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美郷） " sheetId="5" r:id="rId1"/>
  </sheets>
  <definedNames>
    <definedName name="愛知県">#REF!</definedName>
    <definedName name="岩手県">#REF!</definedName>
    <definedName name="愛媛県">#REF!</definedName>
    <definedName name="茨城県">#REF!</definedName>
    <definedName name="東京都">#REF!</definedName>
    <definedName name="岐阜県">#REF!</definedName>
    <definedName name="京都府">#REF!</definedName>
    <definedName name="沖縄県">#REF!</definedName>
    <definedName name="北海道">#REF!</definedName>
    <definedName name="岡山県">#REF!</definedName>
    <definedName name="富山県">#REF!</definedName>
    <definedName name="宮崎県">#REF!</definedName>
    <definedName name="宮城県">#REF!</definedName>
    <definedName name="和歌山県">#REF!</definedName>
    <definedName name="熊本県">#REF!</definedName>
    <definedName name="徳島県">#REF!</definedName>
    <definedName name="群馬県">#REF!</definedName>
    <definedName name="広島県">#REF!</definedName>
    <definedName name="島根県">#REF!</definedName>
    <definedName name="香川県">#REF!</definedName>
    <definedName name="大分県">#REF!</definedName>
    <definedName name="高知県">#REF!</definedName>
    <definedName name="佐賀県">#REF!</definedName>
    <definedName name="埼玉県">#REF!</definedName>
    <definedName name="三重県">#REF!</definedName>
    <definedName name="山形県">#REF!</definedName>
    <definedName name="山口県">#REF!</definedName>
    <definedName name="千葉県">#REF!</definedName>
    <definedName name="山梨県">#REF!</definedName>
    <definedName name="青森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鳥取県">#REF!</definedName>
    <definedName name="栃木県">#REF!</definedName>
    <definedName name="福島県">#REF!</definedName>
    <definedName name="都道府県">#REF!</definedName>
    <definedName name="奈良県">#REF!</definedName>
    <definedName name="福井県">#REF!</definedName>
    <definedName name="福岡県">#REF!</definedName>
    <definedName name="兵庫県">#REF!</definedName>
    <definedName name="_xlnm.Print_Area" localSheetId="0">'地域計画（美郷） '!$A$1:$AC$92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74" authorId="0">
      <text>
        <r>
          <rPr>
            <b/>
            <sz val="9"/>
            <color indexed="81"/>
            <rFont val="MS P ゴシック"/>
          </rPr>
          <t>作業内容欄には受託する作業内容（田植、播種、収穫、肥料散布、農薬散布、草刈り、詰込・ラッピングなど）を記載すること。</t>
        </r>
      </text>
    </comment>
    <comment ref="S74"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<sst xmlns="http://schemas.openxmlformats.org/spreadsheetml/2006/main" xmlns:r="http://schemas.openxmlformats.org/officeDocument/2006/relationships" count="107" uniqueCount="107">
  <si>
    <t>計</t>
    <rPh sb="0" eb="1">
      <t>ケイ</t>
    </rPh>
    <phoneticPr fontId="4"/>
  </si>
  <si>
    <t>属性</t>
    <rPh sb="0" eb="2">
      <t>ゾクセイ</t>
    </rPh>
    <phoneticPr fontId="4"/>
  </si>
  <si>
    <t>⑤果樹等</t>
  </si>
  <si>
    <t>A</t>
  </si>
  <si>
    <t>到達</t>
    <rPh sb="0" eb="2">
      <t>トウタツ</t>
    </rPh>
    <phoneticPr fontId="4"/>
  </si>
  <si>
    <t>⑥燃料・資源作物等</t>
    <rPh sb="1" eb="3">
      <t>ネンリョウ</t>
    </rPh>
    <rPh sb="4" eb="6">
      <t>シゲン</t>
    </rPh>
    <rPh sb="6" eb="8">
      <t>サクモツ</t>
    </rPh>
    <rPh sb="8" eb="9">
      <t>トウ</t>
    </rPh>
    <phoneticPr fontId="4"/>
  </si>
  <si>
    <t>野菜・果樹</t>
    <rPh sb="0" eb="2">
      <t>ヤサイ</t>
    </rPh>
    <rPh sb="3" eb="5">
      <t>カジュ</t>
    </rPh>
    <phoneticPr fontId="4"/>
  </si>
  <si>
    <t>⑦保全・管理等</t>
    <rPh sb="1" eb="3">
      <t>ホゼン</t>
    </rPh>
    <rPh sb="4" eb="6">
      <t>カンリ</t>
    </rPh>
    <rPh sb="6" eb="7">
      <t>トウ</t>
    </rPh>
    <phoneticPr fontId="4"/>
  </si>
  <si>
    <t>経営面積</t>
    <rPh sb="0" eb="2">
      <t>ケイエイ</t>
    </rPh>
    <rPh sb="2" eb="4">
      <t>メンセキ</t>
    </rPh>
    <phoneticPr fontId="4"/>
  </si>
  <si>
    <t>うち計画同意者数（人・％）</t>
    <rPh sb="2" eb="4">
      <t>ケイカク</t>
    </rPh>
    <rPh sb="4" eb="6">
      <t>ドウイ</t>
    </rPh>
    <rPh sb="6" eb="7">
      <t>シャ</t>
    </rPh>
    <rPh sb="7" eb="8">
      <t>スウ</t>
    </rPh>
    <rPh sb="9" eb="10">
      <t>ニン</t>
    </rPh>
    <phoneticPr fontId="4"/>
  </si>
  <si>
    <t>ha</t>
  </si>
  <si>
    <t>③　畑の面積（果樹、茶等を含む）</t>
    <rPh sb="2" eb="3">
      <t>ハタケ</t>
    </rPh>
    <rPh sb="4" eb="6">
      <t>メンセキ</t>
    </rPh>
    <rPh sb="7" eb="9">
      <t>カジュ</t>
    </rPh>
    <rPh sb="10" eb="11">
      <t>チャ</t>
    </rPh>
    <rPh sb="11" eb="12">
      <t>トウ</t>
    </rPh>
    <rPh sb="13" eb="14">
      <t>フク</t>
    </rPh>
    <phoneticPr fontId="4"/>
  </si>
  <si>
    <t>目標年度</t>
    <rPh sb="0" eb="4">
      <t>モクヒョウネンド</t>
    </rPh>
    <phoneticPr fontId="4"/>
  </si>
  <si>
    <t>現状</t>
    <rPh sb="0" eb="2">
      <t>ゲンジョウ</t>
    </rPh>
    <phoneticPr fontId="4"/>
  </si>
  <si>
    <t>（備考）</t>
    <rPh sb="1" eb="3">
      <t>ビコウ</t>
    </rPh>
    <phoneticPr fontId="4"/>
  </si>
  <si>
    <t>（湯下、恵美子、古土地、上谷、大野、大鹿、中谷、殿河、木屋浦、丸山、天神、市野々、宗田、東部、平、張、照尾、四ツ松、中古井、古井、倉羅、宮倉、田平、下浦、大神、城戸、樫平、中筋、槙山、東條、大岸、西條、井頭、高野尾、峠、土井奥、品野、刷石、川俣、中筋、小竹、奥丸、東山峠、毛無、張峰）</t>
    <rPh sb="93" eb="94">
      <t>ジョウ</t>
    </rPh>
    <rPh sb="99" eb="100">
      <t>ジョウ</t>
    </rPh>
    <rPh sb="121" eb="122">
      <t>マタ</t>
    </rPh>
    <rPh sb="123" eb="125">
      <t>ナカスジ</t>
    </rPh>
    <rPh sb="126" eb="128">
      <t>コタケ</t>
    </rPh>
    <rPh sb="129" eb="130">
      <t>オク</t>
    </rPh>
    <rPh sb="130" eb="131">
      <t>マル</t>
    </rPh>
    <rPh sb="132" eb="133">
      <t>ヒガシ</t>
    </rPh>
    <rPh sb="133" eb="134">
      <t>ヤマ</t>
    </rPh>
    <rPh sb="134" eb="135">
      <t>トウゲ</t>
    </rPh>
    <rPh sb="136" eb="137">
      <t>ケ</t>
    </rPh>
    <rPh sb="137" eb="138">
      <t>ナ</t>
    </rPh>
    <rPh sb="139" eb="140">
      <t>ハ</t>
    </rPh>
    <rPh sb="140" eb="141">
      <t>ミネ</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</si>
  <si>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</si>
  <si>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C</t>
  </si>
  <si>
    <t>作業受託面積</t>
    <rPh sb="0" eb="2">
      <t>サギョウ</t>
    </rPh>
    <rPh sb="2" eb="4">
      <t>ジュタク</t>
    </rPh>
    <rPh sb="4" eb="6">
      <t>メンセキ</t>
    </rPh>
    <phoneticPr fontId="4"/>
  </si>
  <si>
    <t>現状の集積率</t>
    <rPh sb="0" eb="2">
      <t>ゲンジョウ</t>
    </rPh>
    <rPh sb="3" eb="5">
      <t>シュウセキ</t>
    </rPh>
    <rPh sb="5" eb="6">
      <t>リツ</t>
    </rPh>
    <phoneticPr fontId="4"/>
  </si>
  <si>
    <t>10年後</t>
    <rPh sb="2" eb="4">
      <t>ネンゴ</t>
    </rPh>
    <phoneticPr fontId="4"/>
  </si>
  <si>
    <t>将来の目標とする集積率</t>
    <rPh sb="0" eb="2">
      <t>ショウライ</t>
    </rPh>
    <rPh sb="8" eb="10">
      <t>シュウセキ</t>
    </rPh>
    <rPh sb="10" eb="11">
      <t>リツ</t>
    </rPh>
    <phoneticPr fontId="4"/>
  </si>
  <si>
    <t>１　地域における農業の将来の在り方</t>
    <rPh sb="2" eb="4">
      <t>チイキ</t>
    </rPh>
    <rPh sb="8" eb="10">
      <t>ノウギョウ</t>
    </rPh>
    <rPh sb="11" eb="13">
      <t>ショウライ</t>
    </rPh>
    <rPh sb="14" eb="15">
      <t>ア</t>
    </rPh>
    <rPh sb="16" eb="17">
      <t>カタ</t>
    </rPh>
    <phoneticPr fontId="4"/>
  </si>
  <si>
    <t>６　目標地図（別添のとおり）</t>
    <rPh sb="2" eb="4">
      <t>モクヒョウ</t>
    </rPh>
    <rPh sb="4" eb="6">
      <t>チズ</t>
    </rPh>
    <rPh sb="7" eb="9">
      <t>ベッテン</t>
    </rPh>
    <phoneticPr fontId="4"/>
  </si>
  <si>
    <t>全域が山間農業地域となっており、まとまった農地が少ないうえ、山に囲まれているため日照が少ない地域が多い。地域特性を生かした梅の産地となっているが、近年、気候変動や鳥獣害により生産に支障が出ている。これに加えて人口減少・高齢化が著しく、生産者の減少が続いている。中山間地域直接支払交付金の活用等により営農活動を維持しているが、中心経営体となる担い手はほぼいない状態である。</t>
    <rPh sb="52" eb="54">
      <t>チイキ</t>
    </rPh>
    <rPh sb="54" eb="56">
      <t>トクセイ</t>
    </rPh>
    <rPh sb="57" eb="58">
      <t>イ</t>
    </rPh>
    <rPh sb="61" eb="62">
      <t>ウメ</t>
    </rPh>
    <rPh sb="63" eb="65">
      <t>サンチ</t>
    </rPh>
    <rPh sb="73" eb="75">
      <t>キンネン</t>
    </rPh>
    <rPh sb="76" eb="78">
      <t>キコウ</t>
    </rPh>
    <rPh sb="78" eb="80">
      <t>ヘンドウ</t>
    </rPh>
    <rPh sb="81" eb="83">
      <t>チョウジュウ</t>
    </rPh>
    <rPh sb="83" eb="84">
      <t>ガイ</t>
    </rPh>
    <rPh sb="87" eb="89">
      <t>セイサン</t>
    </rPh>
    <rPh sb="90" eb="92">
      <t>シショウ</t>
    </rPh>
    <rPh sb="93" eb="94">
      <t>デ</t>
    </rPh>
    <rPh sb="101" eb="102">
      <t>クワ</t>
    </rPh>
    <rPh sb="104" eb="106">
      <t>ジンコウ</t>
    </rPh>
    <rPh sb="106" eb="108">
      <t>ゲンショウ</t>
    </rPh>
    <rPh sb="109" eb="111">
      <t>コウレイ</t>
    </rPh>
    <rPh sb="111" eb="112">
      <t>カ</t>
    </rPh>
    <rPh sb="113" eb="114">
      <t>イチジル</t>
    </rPh>
    <rPh sb="117" eb="120">
      <t>セイサンシャ</t>
    </rPh>
    <rPh sb="121" eb="123">
      <t>ゲンショウ</t>
    </rPh>
    <rPh sb="124" eb="125">
      <t>ツズ</t>
    </rPh>
    <rPh sb="145" eb="146">
      <t>トウ</t>
    </rPh>
    <rPh sb="151" eb="153">
      <t>カツドウ</t>
    </rPh>
    <rPh sb="154" eb="156">
      <t>イジ</t>
    </rPh>
    <phoneticPr fontId="4"/>
  </si>
  <si>
    <t>年度）</t>
    <rPh sb="0" eb="2">
      <t>ネンド</t>
    </rPh>
    <phoneticPr fontId="4"/>
  </si>
  <si>
    <t>（目標年度：令和</t>
    <rPh sb="1" eb="3">
      <t>モクヒョウ</t>
    </rPh>
    <rPh sb="3" eb="5">
      <t>ネンド</t>
    </rPh>
    <rPh sb="6" eb="8">
      <t>レイワ</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</si>
  <si>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</si>
  <si>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市町村名
(市町村コード)</t>
    <rPh sb="6" eb="9">
      <t>シチョウソン</t>
    </rPh>
    <phoneticPr fontId="4"/>
  </si>
  <si>
    <t>F</t>
  </si>
  <si>
    <t>経営作目等</t>
    <rPh sb="0" eb="2">
      <t>ケイエイ</t>
    </rPh>
    <rPh sb="2" eb="4">
      <t>サクモク</t>
    </rPh>
    <rPh sb="4" eb="5">
      <t>トウ</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</si>
  <si>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</si>
  <si>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H</t>
  </si>
  <si>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</si>
  <si>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</si>
  <si>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対象品目</t>
    <rPh sb="0" eb="4">
      <t>タイショウヒンモク</t>
    </rPh>
    <phoneticPr fontId="4"/>
  </si>
  <si>
    <t>D</t>
  </si>
  <si>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</si>
  <si>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</si>
  <si>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</si>
  <si>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</si>
  <si>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</si>
  <si>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</si>
  <si>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</si>
  <si>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</si>
  <si>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⑧農業用施設</t>
    <rPh sb="1" eb="6">
      <t>ノウギョウヨウシセツ</t>
    </rPh>
    <phoneticPr fontId="4"/>
  </si>
  <si>
    <t>（１）　地域計画の区域の状況</t>
    <rPh sb="4" eb="8">
      <t>チイキケイカク</t>
    </rPh>
    <rPh sb="9" eb="11">
      <t>クイキ</t>
    </rPh>
    <rPh sb="12" eb="14">
      <t>ジョウキョウ</t>
    </rPh>
    <phoneticPr fontId="4"/>
  </si>
  <si>
    <t>農業を担う者
（氏名・名称）</t>
    <rPh sb="0" eb="2">
      <t>ノウギョウ</t>
    </rPh>
    <rPh sb="3" eb="4">
      <t>ニナ</t>
    </rPh>
    <rPh sb="5" eb="6">
      <t>シャ</t>
    </rPh>
    <rPh sb="8" eb="10">
      <t>シメイ</t>
    </rPh>
    <rPh sb="11" eb="13">
      <t>メイショウ</t>
    </rPh>
    <phoneticPr fontId="4"/>
  </si>
  <si>
    <t>事業体名
（氏名・名称）</t>
    <rPh sb="0" eb="4">
      <t>ジギョウタイメイ</t>
    </rPh>
    <rPh sb="6" eb="8">
      <t>シメイ</t>
    </rPh>
    <rPh sb="9" eb="11">
      <t>メイショウ</t>
    </rPh>
    <phoneticPr fontId="4"/>
  </si>
  <si>
    <t>作業内容</t>
    <rPh sb="0" eb="4">
      <t>サギョウナイヨウ</t>
    </rPh>
    <phoneticPr fontId="4"/>
  </si>
  <si>
    <t>番号</t>
    <rPh sb="0" eb="2">
      <t>バンゴウ</t>
    </rPh>
    <phoneticPr fontId="4"/>
  </si>
  <si>
    <t>③スマート農業</t>
    <rPh sb="5" eb="7">
      <t>ノウギョウ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</si>
  <si>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</si>
  <si>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E</t>
  </si>
  <si>
    <t>④輸出</t>
    <rPh sb="1" eb="3">
      <t>ユシュツ</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</si>
  <si>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</si>
  <si>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</si>
  <si>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①鳥獣被害防止対策の取組方針
猟友会との連携により被害状況の把握や、侵入防止柵の活用等を推進する。　　　　　　　　　　　　　　　　　　　　　　　　　　　　　　　　　　　　　　　　　　　　　　　　　　　　　　　　　　　　　　　　　　　　　　　　　　　　　　　　　　　　　　　　　　　　　　　　　　　　　　　　　　　　　　　　　　　　　　　　　　　　　⑤果樹等　　　　　　　　　　　　　　　　　　　　　　　　　　　　　　　　　　　　　　　　　　　　　　　　　　　　　　　　　　　　　　　　　　　　　　　　　　梅を中心とした果樹産地として、引き続き鳥獣対策や中山間地域直接支払交付金の活用を行い、持続的かつ安定的な生産ができるよう努める。　　　　　　　　　　　　　　　　　　　　　　　　　　　　　　　　　　　　　　　　　　　　　　　　　　　　　　　　　　　　　　　　　　　　　　　　　　　　　　　　　　　　　　　　　　　　　　　　　　　　　　　　　　　　　　　　　　　　　　　　　　　　　　　　　　　　　　　　　　　　　　　　　　　　　　　　　⑦保全・管理等　　　　　　　　　　　　　　　　　　　　　　　　　　　　　　　　　　　　　　　　　　　　　　　　　　　　　　　　　　　　　　　　　　　　　　耕作者の減少により、保全管理が難しくなるため、対策を検討する。　</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175" eb="177">
      <t>カジュ</t>
    </rPh>
    <rPh sb="177" eb="178">
      <t>トウ</t>
    </rPh>
    <rPh sb="252" eb="253">
      <t>ウメ</t>
    </rPh>
    <rPh sb="254" eb="256">
      <t>チュウシン</t>
    </rPh>
    <rPh sb="259" eb="261">
      <t>カジュ</t>
    </rPh>
    <rPh sb="261" eb="263">
      <t>サンチ</t>
    </rPh>
    <rPh sb="267" eb="268">
      <t>ヒ</t>
    </rPh>
    <rPh sb="269" eb="270">
      <t>ツヅ</t>
    </rPh>
    <rPh sb="271" eb="273">
      <t>チョウジュウ</t>
    </rPh>
    <rPh sb="273" eb="275">
      <t>タイサク</t>
    </rPh>
    <rPh sb="276" eb="278">
      <t>チュウサン</t>
    </rPh>
    <rPh sb="278" eb="279">
      <t>カン</t>
    </rPh>
    <rPh sb="289" eb="291">
      <t>カツヨウ</t>
    </rPh>
    <rPh sb="292" eb="293">
      <t>オコナ</t>
    </rPh>
    <rPh sb="312" eb="313">
      <t>ツト</t>
    </rPh>
    <rPh sb="470" eb="472">
      <t>ホゼン</t>
    </rPh>
    <rPh sb="473" eb="476">
      <t>カンリトウ</t>
    </rPh>
    <rPh sb="546" eb="549">
      <t>コウサクシャ</t>
    </rPh>
    <rPh sb="550" eb="552">
      <t>ゲンショウ</t>
    </rPh>
    <rPh sb="556" eb="558">
      <t>ホゼン</t>
    </rPh>
    <rPh sb="558" eb="560">
      <t>カンリ</t>
    </rPh>
    <rPh sb="561" eb="562">
      <t>ムツカ</t>
    </rPh>
    <rPh sb="569" eb="571">
      <t>タイサク</t>
    </rPh>
    <rPh sb="572" eb="574">
      <t>ケントウ</t>
    </rPh>
    <phoneticPr fontId="4"/>
  </si>
  <si>
    <t>策定年月日</t>
    <rPh sb="0" eb="2">
      <t>サクテイ</t>
    </rPh>
    <rPh sb="2" eb="5">
      <t>ネンガッピ</t>
    </rPh>
    <phoneticPr fontId="4"/>
  </si>
  <si>
    <t>チェック確認</t>
    <rPh sb="4" eb="6">
      <t>カクニン</t>
    </rPh>
    <phoneticPr fontId="4"/>
  </si>
  <si>
    <t>G</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</si>
  <si>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</si>
  <si>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</si>
  <si>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</si>
  <si>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</si>
  <si>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　　　　　）</t>
  </si>
  <si>
    <t>ｈａ</t>
  </si>
  <si>
    <t>※</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</si>
  <si>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</si>
  <si>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</si>
  <si>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</si>
  <si>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</si>
  <si>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</si>
  <si>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</si>
  <si>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</si>
  <si>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</si>
  <si>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</si>
  <si>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</si>
  <si>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目標地図上の表示</t>
    <rPh sb="0" eb="4">
      <t>モクヒョウチズ</t>
    </rPh>
    <rPh sb="4" eb="5">
      <t>ジョウ</t>
    </rPh>
    <rPh sb="6" eb="8">
      <t>ヒョウジ</t>
    </rPh>
    <phoneticPr fontId="4"/>
  </si>
  <si>
    <t>⑩その他</t>
  </si>
  <si>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</si>
  <si>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</si>
  <si>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</si>
  <si>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</si>
  <si>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</si>
  <si>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</si>
  <si>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</si>
  <si>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果樹</t>
    <rPh sb="0" eb="2">
      <t>カジュ</t>
    </rPh>
    <phoneticPr fontId="4"/>
  </si>
  <si>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</si>
  <si>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</si>
  <si>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</si>
  <si>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美郷地区</t>
    <rPh sb="0" eb="2">
      <t>ミサト</t>
    </rPh>
    <rPh sb="2" eb="4">
      <t>チク</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</si>
  <si>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</si>
  <si>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</si>
  <si>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</si>
  <si>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</si>
  <si>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</si>
  <si>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</si>
  <si>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水路や農道の補修など小規模な基盤整備について、今後検討を行っていく。</t>
    <rPh sb="0" eb="2">
      <t>スイロ</t>
    </rPh>
    <rPh sb="3" eb="5">
      <t>ノウドウ</t>
    </rPh>
    <rPh sb="6" eb="8">
      <t>ホシュウ</t>
    </rPh>
    <rPh sb="10" eb="13">
      <t>ショウキボ</t>
    </rPh>
    <rPh sb="14" eb="16">
      <t>キバン</t>
    </rPh>
    <rPh sb="16" eb="18">
      <t>セイビ</t>
    </rPh>
    <rPh sb="23" eb="25">
      <t>コンゴ</t>
    </rPh>
    <rPh sb="25" eb="27">
      <t>ケントウ</t>
    </rPh>
    <rPh sb="28" eb="29">
      <t>オコナ</t>
    </rPh>
    <phoneticPr fontId="4"/>
  </si>
  <si>
    <t>県下有数の梅の産地であり、中山間地域直接支払交付金の活用や鳥獣害対策により、産地を維持していくとともに、地域特性に合った新品目の導入なども検討していく。また、新規就農者の育成や他地区からの受け入れを積極的に進めていく。</t>
    <rPh sb="0" eb="1">
      <t>ケン</t>
    </rPh>
    <rPh sb="1" eb="2">
      <t>カ</t>
    </rPh>
    <rPh sb="2" eb="4">
      <t>ユウスウ</t>
    </rPh>
    <rPh sb="5" eb="6">
      <t>ウメ</t>
    </rPh>
    <rPh sb="7" eb="9">
      <t>サンチ</t>
    </rPh>
    <rPh sb="13" eb="14">
      <t>ナカ</t>
    </rPh>
    <rPh sb="14" eb="15">
      <t>サン</t>
    </rPh>
    <rPh sb="15" eb="16">
      <t>カン</t>
    </rPh>
    <rPh sb="16" eb="18">
      <t>チイキ</t>
    </rPh>
    <rPh sb="26" eb="28">
      <t>カツヨウ</t>
    </rPh>
    <rPh sb="29" eb="31">
      <t>チョウジュウ</t>
    </rPh>
    <rPh sb="31" eb="32">
      <t>ガイ</t>
    </rPh>
    <rPh sb="32" eb="34">
      <t>タイサク</t>
    </rPh>
    <rPh sb="38" eb="40">
      <t>サンチ</t>
    </rPh>
    <rPh sb="41" eb="43">
      <t>イジ</t>
    </rPh>
    <rPh sb="52" eb="54">
      <t>チイキ</t>
    </rPh>
    <rPh sb="54" eb="56">
      <t>トクセイ</t>
    </rPh>
    <rPh sb="57" eb="58">
      <t>ア</t>
    </rPh>
    <rPh sb="60" eb="61">
      <t>シン</t>
    </rPh>
    <rPh sb="61" eb="63">
      <t>ヒンモク</t>
    </rPh>
    <rPh sb="64" eb="66">
      <t>ドウニュウ</t>
    </rPh>
    <rPh sb="69" eb="71">
      <t>ケントウ</t>
    </rPh>
    <rPh sb="79" eb="81">
      <t>シンキ</t>
    </rPh>
    <rPh sb="81" eb="84">
      <t>シュウノウシャ</t>
    </rPh>
    <rPh sb="85" eb="87">
      <t>イクセイ</t>
    </rPh>
    <rPh sb="88" eb="89">
      <t>ホカ</t>
    </rPh>
    <rPh sb="89" eb="91">
      <t>チク</t>
    </rPh>
    <rPh sb="94" eb="95">
      <t>ウ</t>
    </rPh>
    <rPh sb="96" eb="97">
      <t>イ</t>
    </rPh>
    <rPh sb="99" eb="102">
      <t>セッキョクテキ</t>
    </rPh>
    <rPh sb="103" eb="104">
      <t>スス</t>
    </rPh>
    <phoneticPr fontId="4"/>
  </si>
  <si>
    <t>農地が地区内に点在しているため、集約化は難しいが、担い手が存在する地域では、担い手に集積を進め、担い手がいない地域では新規就農者や他地域からの参入者に積極的に集積を進めるとともに、自給型農業者の農地維持も行う。</t>
    <rPh sb="0" eb="2">
      <t>ノウチ</t>
    </rPh>
    <rPh sb="3" eb="6">
      <t>チクナイ</t>
    </rPh>
    <rPh sb="7" eb="9">
      <t>テンザイ</t>
    </rPh>
    <rPh sb="16" eb="19">
      <t>シュウヤクカ</t>
    </rPh>
    <rPh sb="20" eb="21">
      <t>ムツカ</t>
    </rPh>
    <rPh sb="25" eb="26">
      <t>ニナ</t>
    </rPh>
    <rPh sb="27" eb="28">
      <t>テ</t>
    </rPh>
    <rPh sb="29" eb="31">
      <t>ソンザイ</t>
    </rPh>
    <rPh sb="33" eb="35">
      <t>チイキ</t>
    </rPh>
    <rPh sb="38" eb="39">
      <t>ニナ</t>
    </rPh>
    <rPh sb="40" eb="41">
      <t>テ</t>
    </rPh>
    <rPh sb="42" eb="44">
      <t>シュウセキ</t>
    </rPh>
    <rPh sb="45" eb="46">
      <t>スス</t>
    </rPh>
    <rPh sb="48" eb="49">
      <t>ニナ</t>
    </rPh>
    <rPh sb="50" eb="51">
      <t>テ</t>
    </rPh>
    <rPh sb="55" eb="57">
      <t>チイキ</t>
    </rPh>
    <rPh sb="59" eb="61">
      <t>シンキ</t>
    </rPh>
    <rPh sb="61" eb="64">
      <t>シュウノウシャ</t>
    </rPh>
    <rPh sb="65" eb="68">
      <t>タチイキ</t>
    </rPh>
    <rPh sb="71" eb="73">
      <t>サンニュウ</t>
    </rPh>
    <rPh sb="73" eb="74">
      <t>シャ</t>
    </rPh>
    <rPh sb="75" eb="78">
      <t>セッキョクテキ</t>
    </rPh>
    <rPh sb="79" eb="81">
      <t>シュウセキ</t>
    </rPh>
    <rPh sb="82" eb="83">
      <t>スス</t>
    </rPh>
    <rPh sb="90" eb="92">
      <t>ジキュウ</t>
    </rPh>
    <rPh sb="92" eb="93">
      <t>ガタ</t>
    </rPh>
    <rPh sb="93" eb="95">
      <t>ノウギョウ</t>
    </rPh>
    <rPh sb="95" eb="96">
      <t>シャ</t>
    </rPh>
    <rPh sb="97" eb="99">
      <t>ノウチ</t>
    </rPh>
    <rPh sb="99" eb="101">
      <t>イジ</t>
    </rPh>
    <rPh sb="102" eb="103">
      <t>オコナ</t>
    </rPh>
    <phoneticPr fontId="4"/>
  </si>
  <si>
    <t>茶</t>
    <rPh sb="0" eb="1">
      <t>チャ</t>
    </rPh>
    <phoneticPr fontId="4"/>
  </si>
  <si>
    <t>水稲・野菜</t>
    <rPh sb="0" eb="2">
      <t>スイトウ</t>
    </rPh>
    <rPh sb="3" eb="5">
      <t>ヤサイ</t>
    </rPh>
    <phoneticPr fontId="4"/>
  </si>
  <si>
    <t>I</t>
  </si>
  <si>
    <t>J</t>
  </si>
  <si>
    <t>K</t>
  </si>
  <si>
    <t>地域計画</t>
    <rPh sb="0" eb="2">
      <t>チイキ</t>
    </rPh>
    <rPh sb="2" eb="4">
      <t>ケイカク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</si>
</sst>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8">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Font="1" applyBorder="1" applyAlignment="1">
      <alignment horizontal="center" vertical="center"/>
    </xf>
    <xf numFmtId="0" fontId="0" fillId="0" borderId="15" xfId="0" applyBorder="1">
      <alignment vertical="center"/>
    </xf>
    <xf numFmtId="0" fontId="0" fillId="0" borderId="16" xfId="0" applyFont="1" applyBorder="1" applyAlignment="1">
      <alignment horizontal="left" vertical="center"/>
    </xf>
    <xf numFmtId="0" fontId="0" fillId="0" borderId="5"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Border="1" applyAlignment="1">
      <alignment horizontal="center" vertical="center"/>
    </xf>
    <xf numFmtId="0" fontId="0" fillId="0" borderId="3" xfId="0" applyFont="1" applyBorder="1" applyAlignment="1">
      <alignment horizontal="left" vertical="center"/>
    </xf>
    <xf numFmtId="0" fontId="0" fillId="0" borderId="18" xfId="0" applyFont="1" applyBorder="1" applyAlignment="1">
      <alignment horizontal="left"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9"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1" xfId="0" applyFont="1" applyBorder="1">
      <alignment vertical="center"/>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1" xfId="0" applyFont="1" applyBorder="1" applyAlignment="1">
      <alignment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23"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checked="Checked"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60525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6338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64271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862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862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862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64271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862425"/>
              <a:ext cx="304800" cy="247650"/>
            </a:xfrm>
            <a:prstGeom prst="rect"/>
          </xdr:spPr>
        </xdr:sp>
        <xdr:clientData/>
      </xdr:twoCellAnchor>
    </mc:Choice>
    <mc:Fallback/>
  </mc:AlternateContent>
  <xdr:twoCellAnchor>
    <xdr:from xmlns:xdr="http://schemas.openxmlformats.org/drawingml/2006/spreadsheetDrawing">
      <xdr:col>0</xdr:col>
      <xdr:colOff>161925</xdr:colOff>
      <xdr:row>87</xdr:row>
      <xdr:rowOff>104775</xdr:rowOff>
    </xdr:from>
    <xdr:to xmlns:xdr="http://schemas.openxmlformats.org/drawingml/2006/spreadsheetDrawing">
      <xdr:col>28</xdr:col>
      <xdr:colOff>190500</xdr:colOff>
      <xdr:row>90</xdr:row>
      <xdr:rowOff>485140</xdr:rowOff>
    </xdr:to>
    <xdr:sp macro="" textlink="">
      <xdr:nvSpPr>
        <xdr:cNvPr id="2" name="大かっこ 10"/>
        <xdr:cNvSpPr/>
      </xdr:nvSpPr>
      <xdr:spPr>
        <a:xfrm>
          <a:off x="161925" y="2675382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65287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87131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92"/>
  <sheetViews>
    <sheetView showGridLines="0" tabSelected="1" view="pageBreakPreview" zoomScale="115" zoomScaleSheetLayoutView="115" workbookViewId="0">
      <selection activeCell="C3" sqref="C3:I3"/>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84</v>
      </c>
      <c r="B1" s="6"/>
      <c r="C1" s="6"/>
      <c r="D1" s="6"/>
      <c r="E1" s="6"/>
      <c r="F1" s="56"/>
      <c r="G1" s="2"/>
      <c r="H1" s="2"/>
      <c r="I1" s="2"/>
      <c r="J1" s="2"/>
      <c r="K1" s="2"/>
      <c r="L1" s="2"/>
      <c r="M1" s="2"/>
      <c r="N1" s="2"/>
      <c r="O1" s="2"/>
      <c r="P1" s="2"/>
      <c r="Q1" s="2"/>
      <c r="R1" s="2"/>
      <c r="S1" s="101"/>
      <c r="T1" s="101"/>
      <c r="U1" s="101"/>
      <c r="V1" s="101"/>
      <c r="W1" s="101"/>
      <c r="X1" s="101"/>
      <c r="Y1" s="101"/>
      <c r="Z1" s="101"/>
      <c r="AA1" s="101"/>
      <c r="AB1" s="101"/>
      <c r="AC1" s="101"/>
    </row>
    <row r="2" spans="1:30" ht="17.25">
      <c r="A2" s="4"/>
      <c r="B2" s="4"/>
      <c r="C2" s="11" t="s">
        <v>106</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58</v>
      </c>
      <c r="D3" s="6"/>
      <c r="E3" s="6"/>
      <c r="F3" s="6"/>
      <c r="G3" s="6"/>
      <c r="H3" s="6"/>
      <c r="I3" s="56"/>
      <c r="J3" s="77">
        <v>45747</v>
      </c>
      <c r="K3" s="6"/>
      <c r="L3" s="6"/>
      <c r="M3" s="6"/>
      <c r="N3" s="6"/>
      <c r="O3" s="6"/>
      <c r="P3" s="6"/>
      <c r="Q3" s="6"/>
      <c r="R3" s="6"/>
      <c r="S3" s="6"/>
      <c r="T3" s="6"/>
      <c r="U3" s="6"/>
      <c r="V3" s="6"/>
      <c r="W3" s="6"/>
      <c r="X3" s="6"/>
      <c r="Y3" s="6"/>
      <c r="Z3" s="6"/>
      <c r="AA3" s="6"/>
      <c r="AB3" s="6"/>
      <c r="AC3" s="56"/>
    </row>
    <row r="4" spans="1:30" ht="18.75" customHeight="1">
      <c r="A4" s="2"/>
      <c r="B4" s="2"/>
      <c r="C4" s="12" t="s">
        <v>34</v>
      </c>
      <c r="D4" s="38"/>
      <c r="E4" s="38"/>
      <c r="F4" s="38"/>
      <c r="G4" s="38"/>
      <c r="H4" s="38"/>
      <c r="I4" s="51"/>
      <c r="J4" s="78"/>
      <c r="K4" s="87"/>
      <c r="L4" s="87"/>
      <c r="M4" s="87"/>
      <c r="N4" s="87"/>
      <c r="O4" s="87"/>
      <c r="P4" s="87"/>
      <c r="Q4" s="87"/>
      <c r="R4" s="87"/>
      <c r="S4" s="87"/>
      <c r="T4" s="87"/>
      <c r="U4" s="87"/>
      <c r="V4" s="87"/>
      <c r="W4" s="87"/>
      <c r="X4" s="87"/>
      <c r="Y4" s="87"/>
      <c r="Z4" s="87"/>
      <c r="AA4" s="87"/>
      <c r="AB4" s="87"/>
      <c r="AC4" s="100"/>
    </row>
    <row r="5" spans="1:30" ht="21" customHeight="1">
      <c r="A5" s="2"/>
      <c r="B5" s="2"/>
      <c r="C5" s="13"/>
      <c r="D5" s="39"/>
      <c r="E5" s="39"/>
      <c r="F5" s="39"/>
      <c r="G5" s="39"/>
      <c r="H5" s="39"/>
      <c r="I5" s="53"/>
      <c r="J5" s="62" t="s">
        <v>65</v>
      </c>
      <c r="K5" s="67"/>
      <c r="L5" s="67"/>
      <c r="M5" s="67"/>
      <c r="N5" s="67"/>
      <c r="O5" s="67"/>
      <c r="P5" s="67"/>
      <c r="Q5" s="67"/>
      <c r="R5" s="67"/>
      <c r="S5" s="67"/>
      <c r="T5" s="67"/>
      <c r="U5" s="67"/>
      <c r="V5" s="67"/>
      <c r="W5" s="67"/>
      <c r="X5" s="67"/>
      <c r="Y5" s="67"/>
      <c r="Z5" s="67"/>
      <c r="AA5" s="67"/>
      <c r="AB5" s="67"/>
      <c r="AC5" s="75"/>
    </row>
    <row r="6" spans="1:30" ht="24.95" customHeight="1">
      <c r="A6" s="2"/>
      <c r="B6" s="2"/>
      <c r="C6" s="14" t="s">
        <v>12</v>
      </c>
      <c r="D6" s="40"/>
      <c r="E6" s="40"/>
      <c r="F6" s="40"/>
      <c r="G6" s="40"/>
      <c r="H6" s="40"/>
      <c r="I6" s="68"/>
      <c r="J6" s="3" t="s">
        <v>92</v>
      </c>
      <c r="K6" s="6"/>
      <c r="L6" s="6"/>
      <c r="M6" s="6"/>
      <c r="N6" s="6"/>
      <c r="O6" s="6"/>
      <c r="P6" s="6"/>
      <c r="Q6" s="6"/>
      <c r="R6" s="6"/>
      <c r="S6" s="6"/>
      <c r="T6" s="6"/>
      <c r="U6" s="6"/>
      <c r="V6" s="6"/>
      <c r="W6" s="6"/>
      <c r="X6" s="6"/>
      <c r="Y6" s="6"/>
      <c r="Z6" s="6"/>
      <c r="AA6" s="6"/>
      <c r="AB6" s="6"/>
      <c r="AC6" s="56"/>
    </row>
    <row r="7" spans="1:30" ht="17.25" customHeight="1">
      <c r="A7" s="2"/>
      <c r="B7" s="7"/>
      <c r="C7" s="12" t="s">
        <v>28</v>
      </c>
      <c r="D7" s="38"/>
      <c r="E7" s="38"/>
      <c r="F7" s="38"/>
      <c r="G7" s="38"/>
      <c r="H7" s="38"/>
      <c r="I7" s="51"/>
      <c r="J7" s="12" t="s">
        <v>90</v>
      </c>
      <c r="K7" s="38"/>
      <c r="L7" s="38"/>
      <c r="M7" s="38"/>
      <c r="N7" s="38"/>
      <c r="O7" s="38"/>
      <c r="P7" s="38"/>
      <c r="Q7" s="38"/>
      <c r="R7" s="38"/>
      <c r="S7" s="38"/>
      <c r="T7" s="38"/>
      <c r="U7" s="38"/>
      <c r="V7" s="38"/>
      <c r="W7" s="38"/>
      <c r="X7" s="38"/>
      <c r="Y7" s="38"/>
      <c r="Z7" s="38"/>
      <c r="AA7" s="38"/>
      <c r="AB7" s="38"/>
      <c r="AC7" s="51"/>
      <c r="AD7" s="126"/>
    </row>
    <row r="8" spans="1:30" ht="17.25" customHeight="1">
      <c r="A8" s="2"/>
      <c r="B8" s="7"/>
      <c r="C8" s="13"/>
      <c r="D8" s="39"/>
      <c r="E8" s="39"/>
      <c r="F8" s="39"/>
      <c r="G8" s="39"/>
      <c r="H8" s="39"/>
      <c r="I8" s="53"/>
      <c r="J8" s="79" t="s">
        <v>94</v>
      </c>
      <c r="K8" s="88"/>
      <c r="L8" s="88"/>
      <c r="M8" s="88"/>
      <c r="N8" s="88"/>
      <c r="O8" s="88"/>
      <c r="P8" s="88"/>
      <c r="Q8" s="88"/>
      <c r="R8" s="88"/>
      <c r="S8" s="88"/>
      <c r="T8" s="88"/>
      <c r="U8" s="88"/>
      <c r="V8" s="88"/>
      <c r="W8" s="88"/>
      <c r="X8" s="88"/>
      <c r="Y8" s="88"/>
      <c r="Z8" s="88"/>
      <c r="AA8" s="88"/>
      <c r="AB8" s="88"/>
      <c r="AC8" s="114"/>
      <c r="AD8" s="127"/>
    </row>
    <row r="9" spans="1:30" ht="17.25" customHeight="1">
      <c r="A9" s="2"/>
      <c r="B9" s="7"/>
      <c r="C9" s="12" t="s">
        <v>55</v>
      </c>
      <c r="D9" s="38"/>
      <c r="E9" s="38"/>
      <c r="F9" s="38"/>
      <c r="G9" s="38"/>
      <c r="H9" s="38"/>
      <c r="I9" s="51"/>
      <c r="J9" s="12" t="s">
        <v>91</v>
      </c>
      <c r="K9" s="38"/>
      <c r="L9" s="38"/>
      <c r="M9" s="38"/>
      <c r="N9" s="38"/>
      <c r="O9" s="38"/>
      <c r="P9" s="38"/>
      <c r="Q9" s="38"/>
      <c r="R9" s="38"/>
      <c r="S9" s="38"/>
      <c r="T9" s="38"/>
      <c r="U9" s="38"/>
      <c r="V9" s="38"/>
      <c r="W9" s="38"/>
      <c r="X9" s="38"/>
      <c r="Y9" s="38"/>
      <c r="Z9" s="38"/>
      <c r="AA9" s="38"/>
      <c r="AB9" s="38"/>
      <c r="AC9" s="51"/>
      <c r="AD9" s="127"/>
    </row>
    <row r="10" spans="1:30" ht="80.25" customHeight="1">
      <c r="A10" s="2"/>
      <c r="B10" s="7"/>
      <c r="C10" s="13"/>
      <c r="D10" s="39"/>
      <c r="E10" s="39"/>
      <c r="F10" s="39"/>
      <c r="G10" s="39"/>
      <c r="H10" s="39"/>
      <c r="I10" s="53"/>
      <c r="J10" s="80" t="s">
        <v>15</v>
      </c>
      <c r="K10" s="86"/>
      <c r="L10" s="86"/>
      <c r="M10" s="86"/>
      <c r="N10" s="86"/>
      <c r="O10" s="86"/>
      <c r="P10" s="86"/>
      <c r="Q10" s="86"/>
      <c r="R10" s="86"/>
      <c r="S10" s="86"/>
      <c r="T10" s="86"/>
      <c r="U10" s="86"/>
      <c r="V10" s="86"/>
      <c r="W10" s="86"/>
      <c r="X10" s="86"/>
      <c r="Y10" s="86"/>
      <c r="Z10" s="86"/>
      <c r="AA10" s="86"/>
      <c r="AB10" s="86"/>
      <c r="AC10" s="115"/>
    </row>
    <row r="11" spans="1:30" ht="19.5" customHeight="1">
      <c r="A11" s="2"/>
      <c r="B11" s="7"/>
      <c r="C11" s="15" t="s">
        <v>56</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22</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46</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43</v>
      </c>
      <c r="D14" s="41"/>
      <c r="E14" s="41"/>
      <c r="F14" s="41"/>
      <c r="G14" s="41"/>
      <c r="H14" s="41"/>
      <c r="I14" s="41"/>
      <c r="J14" s="41"/>
      <c r="K14" s="41"/>
      <c r="L14" s="41"/>
      <c r="M14" s="41"/>
      <c r="N14" s="41"/>
      <c r="O14" s="41"/>
      <c r="P14" s="41"/>
      <c r="Q14" s="41"/>
      <c r="R14" s="41"/>
      <c r="S14" s="41"/>
      <c r="T14" s="41"/>
      <c r="U14" s="41"/>
      <c r="V14" s="41"/>
      <c r="W14" s="41"/>
      <c r="X14" s="41"/>
      <c r="Y14" s="107"/>
      <c r="Z14" s="97">
        <v>34.799999999999997</v>
      </c>
      <c r="AA14" s="98"/>
      <c r="AB14" s="98"/>
      <c r="AC14" s="95" t="s">
        <v>66</v>
      </c>
      <c r="AD14" t="s">
        <v>67</v>
      </c>
    </row>
    <row r="15" spans="1:30" ht="22.35" customHeight="1">
      <c r="A15" s="2"/>
      <c r="B15" s="2"/>
      <c r="C15" s="18"/>
      <c r="D15" s="42" t="s">
        <v>33</v>
      </c>
      <c r="E15" s="29"/>
      <c r="F15" s="29"/>
      <c r="G15" s="29"/>
      <c r="H15" s="29"/>
      <c r="I15" s="29"/>
      <c r="J15" s="29"/>
      <c r="K15" s="29"/>
      <c r="L15" s="29"/>
      <c r="M15" s="29"/>
      <c r="N15" s="29"/>
      <c r="O15" s="29"/>
      <c r="P15" s="29"/>
      <c r="Q15" s="29"/>
      <c r="R15" s="29"/>
      <c r="S15" s="29"/>
      <c r="T15" s="29"/>
      <c r="U15" s="29"/>
      <c r="V15" s="29"/>
      <c r="W15" s="29"/>
      <c r="X15" s="29"/>
      <c r="Y15" s="76"/>
      <c r="Z15" s="97">
        <v>34.799999999999997</v>
      </c>
      <c r="AA15" s="98"/>
      <c r="AB15" s="98"/>
      <c r="AC15" s="95" t="s">
        <v>66</v>
      </c>
    </row>
    <row r="16" spans="1:30" ht="22.35" customHeight="1">
      <c r="A16" s="2"/>
      <c r="B16" s="2"/>
      <c r="C16" s="19"/>
      <c r="D16" s="42" t="s">
        <v>68</v>
      </c>
      <c r="E16" s="29"/>
      <c r="F16" s="29"/>
      <c r="G16" s="29"/>
      <c r="H16" s="29"/>
      <c r="I16" s="29"/>
      <c r="J16" s="29"/>
      <c r="K16" s="29"/>
      <c r="L16" s="29"/>
      <c r="M16" s="29"/>
      <c r="N16" s="29"/>
      <c r="O16" s="29"/>
      <c r="P16" s="29"/>
      <c r="Q16" s="29"/>
      <c r="R16" s="29"/>
      <c r="S16" s="29"/>
      <c r="T16" s="29"/>
      <c r="U16" s="29"/>
      <c r="V16" s="29"/>
      <c r="W16" s="29"/>
      <c r="X16" s="29"/>
      <c r="Y16" s="76"/>
      <c r="Z16" s="97">
        <v>4</v>
      </c>
      <c r="AA16" s="98"/>
      <c r="AB16" s="98"/>
      <c r="AC16" s="95" t="s">
        <v>66</v>
      </c>
    </row>
    <row r="17" spans="1:31" ht="22.35" customHeight="1">
      <c r="A17" s="2"/>
      <c r="B17" s="2"/>
      <c r="C17" s="19"/>
      <c r="D17" s="42" t="s">
        <v>11</v>
      </c>
      <c r="E17" s="29"/>
      <c r="F17" s="29"/>
      <c r="G17" s="29"/>
      <c r="H17" s="29"/>
      <c r="I17" s="29"/>
      <c r="J17" s="29"/>
      <c r="K17" s="29"/>
      <c r="L17" s="29"/>
      <c r="M17" s="29"/>
      <c r="N17" s="29"/>
      <c r="O17" s="29"/>
      <c r="P17" s="29"/>
      <c r="Q17" s="29"/>
      <c r="R17" s="29"/>
      <c r="S17" s="29"/>
      <c r="T17" s="29"/>
      <c r="U17" s="29"/>
      <c r="V17" s="29"/>
      <c r="W17" s="29"/>
      <c r="X17" s="29"/>
      <c r="Y17" s="76"/>
      <c r="Z17" s="97">
        <v>30.8</v>
      </c>
      <c r="AA17" s="98"/>
      <c r="AB17" s="98"/>
      <c r="AC17" s="95" t="s">
        <v>66</v>
      </c>
    </row>
    <row r="18" spans="1:31" ht="22.35" customHeight="1">
      <c r="A18" s="2"/>
      <c r="B18" s="2"/>
      <c r="C18" s="20"/>
      <c r="D18" s="42" t="s">
        <v>77</v>
      </c>
      <c r="E18" s="29"/>
      <c r="F18" s="29"/>
      <c r="G18" s="29"/>
      <c r="H18" s="29"/>
      <c r="I18" s="29"/>
      <c r="J18" s="29"/>
      <c r="K18" s="29"/>
      <c r="L18" s="29"/>
      <c r="M18" s="29"/>
      <c r="N18" s="29"/>
      <c r="O18" s="29"/>
      <c r="P18" s="29"/>
      <c r="Q18" s="29"/>
      <c r="R18" s="29"/>
      <c r="S18" s="29"/>
      <c r="T18" s="29"/>
      <c r="U18" s="29"/>
      <c r="V18" s="29"/>
      <c r="W18" s="29"/>
      <c r="X18" s="29"/>
      <c r="Y18" s="29"/>
      <c r="Z18" s="97"/>
      <c r="AA18" s="98"/>
      <c r="AB18" s="98"/>
      <c r="AC18" s="95" t="s">
        <v>66</v>
      </c>
    </row>
    <row r="19" spans="1:31" ht="22.35" customHeight="1">
      <c r="A19" s="2"/>
      <c r="B19" s="2"/>
      <c r="C19" s="20"/>
      <c r="D19" s="42" t="s">
        <v>44</v>
      </c>
      <c r="E19" s="29"/>
      <c r="F19" s="29"/>
      <c r="G19" s="29"/>
      <c r="H19" s="29"/>
      <c r="I19" s="29"/>
      <c r="J19" s="29"/>
      <c r="K19" s="29"/>
      <c r="L19" s="29"/>
      <c r="M19" s="29"/>
      <c r="N19" s="29"/>
      <c r="O19" s="29"/>
      <c r="P19" s="29"/>
      <c r="Q19" s="29"/>
      <c r="R19" s="29"/>
      <c r="S19" s="29"/>
      <c r="T19" s="29"/>
      <c r="U19" s="29"/>
      <c r="V19" s="29"/>
      <c r="W19" s="29"/>
      <c r="X19" s="29"/>
      <c r="Y19" s="29"/>
      <c r="Z19" s="97"/>
      <c r="AA19" s="98"/>
      <c r="AB19" s="98"/>
      <c r="AC19" s="95" t="s">
        <v>66</v>
      </c>
      <c r="AD19" t="s">
        <v>67</v>
      </c>
    </row>
    <row r="20" spans="1:31" ht="22.35" customHeight="1">
      <c r="A20" s="2"/>
      <c r="B20" s="2"/>
      <c r="C20" s="20"/>
      <c r="D20" s="17" t="s">
        <v>64</v>
      </c>
      <c r="E20" s="41"/>
      <c r="F20" s="41"/>
      <c r="G20" s="41"/>
      <c r="H20" s="41"/>
      <c r="I20" s="41"/>
      <c r="J20" s="41"/>
      <c r="K20" s="41"/>
      <c r="L20" s="41"/>
      <c r="M20" s="41"/>
      <c r="N20" s="41"/>
      <c r="O20" s="41"/>
      <c r="P20" s="41"/>
      <c r="Q20" s="41"/>
      <c r="R20" s="41"/>
      <c r="S20" s="41"/>
      <c r="T20" s="41"/>
      <c r="U20" s="41"/>
      <c r="V20" s="41"/>
      <c r="W20" s="41"/>
      <c r="X20" s="41"/>
      <c r="Y20" s="41"/>
      <c r="Z20" s="97"/>
      <c r="AA20" s="98"/>
      <c r="AB20" s="98"/>
      <c r="AC20" s="95" t="s">
        <v>66</v>
      </c>
      <c r="AD20" t="s">
        <v>67</v>
      </c>
    </row>
    <row r="21" spans="1:31" ht="22.35" customHeight="1">
      <c r="A21" s="2"/>
      <c r="B21" s="2"/>
      <c r="C21" s="20"/>
      <c r="D21" s="43"/>
      <c r="E21" s="41" t="s">
        <v>61</v>
      </c>
      <c r="F21" s="41"/>
      <c r="G21" s="41"/>
      <c r="H21" s="41"/>
      <c r="I21" s="41"/>
      <c r="J21" s="41"/>
      <c r="K21" s="41"/>
      <c r="L21" s="41"/>
      <c r="M21" s="41"/>
      <c r="N21" s="41"/>
      <c r="O21" s="41"/>
      <c r="P21" s="41"/>
      <c r="Q21" s="41"/>
      <c r="R21" s="41"/>
      <c r="S21" s="41"/>
      <c r="T21" s="41"/>
      <c r="U21" s="41"/>
      <c r="V21" s="41"/>
      <c r="W21" s="41"/>
      <c r="X21" s="41"/>
      <c r="Y21" s="41"/>
      <c r="Z21" s="97"/>
      <c r="AA21" s="98"/>
      <c r="AB21" s="98"/>
      <c r="AC21" s="95" t="s">
        <v>66</v>
      </c>
      <c r="AD21" t="s">
        <v>67</v>
      </c>
    </row>
    <row r="22" spans="1:31" ht="29.25" customHeight="1">
      <c r="A22" s="2"/>
      <c r="B22" s="2"/>
      <c r="C22" s="21" t="s">
        <v>14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16"/>
    </row>
    <row r="23" spans="1:31" ht="90" customHeight="1">
      <c r="A23" s="2"/>
      <c r="B23" s="2"/>
      <c r="C23" s="22" t="s">
        <v>82</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67</v>
      </c>
      <c r="AE24" s="7"/>
    </row>
    <row r="25" spans="1:31" ht="68.25" customHeight="1">
      <c r="A25" s="2"/>
      <c r="B25" s="2"/>
      <c r="C25" s="23" t="s">
        <v>24</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17"/>
      <c r="AE25" s="7"/>
    </row>
    <row r="26" spans="1:31" ht="19.350000000000001" customHeight="1">
      <c r="A26" s="2"/>
      <c r="B26" s="2" t="s">
        <v>75</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t="s">
        <v>67</v>
      </c>
    </row>
    <row r="27" spans="1:31" ht="72.75" customHeight="1">
      <c r="A27" s="2"/>
      <c r="B27" s="2"/>
      <c r="C27" s="23" t="s">
        <v>99</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17"/>
    </row>
    <row r="28" spans="1:31" ht="25.7" customHeight="1">
      <c r="A28" s="2"/>
      <c r="B28" s="2" t="s">
        <v>16</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83</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70"/>
    </row>
    <row r="30" spans="1:31" ht="36.75" customHeight="1">
      <c r="A30" s="2"/>
      <c r="B30" s="2"/>
      <c r="C30" s="26" t="s">
        <v>93</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18"/>
    </row>
    <row r="31" spans="1:31" ht="18" customHeight="1">
      <c r="A31" s="2"/>
      <c r="B31" s="2"/>
      <c r="C31" s="27" t="s">
        <v>31</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19"/>
    </row>
    <row r="32" spans="1:31" ht="18.75" customHeight="1">
      <c r="A32" s="2"/>
      <c r="B32" s="2"/>
      <c r="C32" s="14" t="s">
        <v>19</v>
      </c>
      <c r="D32" s="40"/>
      <c r="E32" s="40"/>
      <c r="F32" s="40"/>
      <c r="G32" s="40"/>
      <c r="H32" s="40"/>
      <c r="I32" s="40"/>
      <c r="J32" s="68"/>
      <c r="K32" s="89">
        <v>41.9</v>
      </c>
      <c r="L32" s="92"/>
      <c r="M32" s="92"/>
      <c r="N32" s="40" t="s">
        <v>74</v>
      </c>
      <c r="O32" s="40"/>
      <c r="P32" s="68"/>
      <c r="Q32" s="14" t="s">
        <v>21</v>
      </c>
      <c r="R32" s="40"/>
      <c r="S32" s="40"/>
      <c r="T32" s="40"/>
      <c r="U32" s="40"/>
      <c r="V32" s="40"/>
      <c r="W32" s="40"/>
      <c r="X32" s="68"/>
      <c r="Y32" s="89"/>
      <c r="Z32" s="92"/>
      <c r="AA32" s="92"/>
      <c r="AB32" s="40" t="s">
        <v>74</v>
      </c>
      <c r="AC32" s="120"/>
    </row>
    <row r="33" spans="1:35" ht="21.75" customHeight="1">
      <c r="A33" s="2"/>
      <c r="B33" s="2"/>
      <c r="C33" s="25" t="s">
        <v>27</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70"/>
    </row>
    <row r="34" spans="1:35" ht="36" customHeight="1">
      <c r="A34" s="2"/>
      <c r="B34" s="2"/>
      <c r="C34" s="26" t="s">
        <v>97</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18"/>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62</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73</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70"/>
      <c r="AD37" t="s">
        <v>67</v>
      </c>
    </row>
    <row r="38" spans="1:35" s="1" customFormat="1" ht="45.75" customHeight="1">
      <c r="C38" s="21" t="s">
        <v>100</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16"/>
      <c r="AD38" s="2"/>
    </row>
    <row r="39" spans="1:35" s="1" customFormat="1" ht="16.149999999999999" customHeight="1">
      <c r="C39" s="27" t="s">
        <v>72</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19"/>
      <c r="AD39" s="2" t="s">
        <v>67</v>
      </c>
    </row>
    <row r="40" spans="1:35" s="1" customFormat="1" ht="32.25" customHeight="1">
      <c r="C40" s="21" t="s">
        <v>96</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16"/>
      <c r="AD40" s="2"/>
    </row>
    <row r="41" spans="1:35" ht="16.149999999999999" customHeight="1">
      <c r="A41" s="2"/>
      <c r="B41" s="2"/>
      <c r="C41" s="25" t="s">
        <v>71</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70"/>
      <c r="AD41" t="s">
        <v>67</v>
      </c>
    </row>
    <row r="42" spans="1:35" ht="39" customHeight="1">
      <c r="A42" s="2"/>
      <c r="B42" s="2"/>
      <c r="C42" s="26" t="s">
        <v>98</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18"/>
    </row>
    <row r="43" spans="1:35" ht="16.149999999999999" customHeight="1">
      <c r="A43" s="2"/>
      <c r="B43" s="2"/>
      <c r="C43" s="25" t="s">
        <v>42</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70"/>
    </row>
    <row r="44" spans="1:35" ht="39" customHeight="1">
      <c r="A44" s="2"/>
      <c r="B44" s="2"/>
      <c r="C44" s="26" t="s">
        <v>95</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18"/>
    </row>
    <row r="45" spans="1:35" ht="16.149999999999999" customHeight="1">
      <c r="A45" s="2"/>
      <c r="B45" s="2"/>
      <c r="C45" s="25" t="s">
        <v>89</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70"/>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18"/>
    </row>
    <row r="47" spans="1:35" s="2" customFormat="1" ht="18" customHeight="1">
      <c r="C47" s="29" t="s">
        <v>70</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59</v>
      </c>
    </row>
    <row r="48" spans="1:35" s="2" customFormat="1" ht="18" customHeight="1">
      <c r="C48" s="30"/>
      <c r="D48" s="49" t="s">
        <v>41</v>
      </c>
      <c r="E48" s="58"/>
      <c r="F48" s="58"/>
      <c r="G48" s="58"/>
      <c r="H48" s="58"/>
      <c r="I48" s="69"/>
      <c r="J48" s="30"/>
      <c r="K48" s="49" t="s">
        <v>81</v>
      </c>
      <c r="L48" s="58"/>
      <c r="M48" s="58"/>
      <c r="N48" s="58"/>
      <c r="O48" s="58"/>
      <c r="P48" s="69"/>
      <c r="Q48" s="30"/>
      <c r="R48" s="49" t="s">
        <v>51</v>
      </c>
      <c r="S48" s="58"/>
      <c r="T48" s="58"/>
      <c r="U48" s="58"/>
      <c r="V48" s="30"/>
      <c r="W48" s="25" t="s">
        <v>54</v>
      </c>
      <c r="X48" s="46"/>
      <c r="Y48" s="46"/>
      <c r="Z48" s="70"/>
      <c r="AB48" s="25" t="s">
        <v>2</v>
      </c>
      <c r="AC48" s="70"/>
      <c r="AE48" s="2" t="b">
        <v>1</v>
      </c>
      <c r="AF48" s="2" t="b">
        <v>0</v>
      </c>
      <c r="AG48" s="2" t="b">
        <v>0</v>
      </c>
      <c r="AH48" s="2" t="b">
        <v>0</v>
      </c>
      <c r="AI48" s="2" t="b">
        <v>1</v>
      </c>
    </row>
    <row r="49" spans="1:35" s="2" customFormat="1" ht="18" customHeight="1">
      <c r="C49" s="31"/>
      <c r="D49" s="25" t="s">
        <v>5</v>
      </c>
      <c r="E49" s="46"/>
      <c r="F49" s="46"/>
      <c r="G49" s="46"/>
      <c r="H49" s="46"/>
      <c r="I49" s="70"/>
      <c r="J49" s="31"/>
      <c r="K49" s="25" t="s">
        <v>7</v>
      </c>
      <c r="L49" s="46"/>
      <c r="M49" s="46"/>
      <c r="N49" s="46"/>
      <c r="O49" s="46"/>
      <c r="P49" s="70"/>
      <c r="Q49" s="31"/>
      <c r="R49" s="25" t="s">
        <v>45</v>
      </c>
      <c r="S49" s="46"/>
      <c r="T49" s="46"/>
      <c r="U49" s="46"/>
      <c r="V49" s="30"/>
      <c r="W49" s="25" t="s">
        <v>88</v>
      </c>
      <c r="X49" s="46"/>
      <c r="Y49" s="46"/>
      <c r="Z49" s="70"/>
      <c r="AA49" s="30"/>
      <c r="AB49" s="25" t="s">
        <v>79</v>
      </c>
      <c r="AC49" s="70"/>
      <c r="AE49" s="2" t="b">
        <v>0</v>
      </c>
      <c r="AF49" s="2" t="b">
        <v>1</v>
      </c>
      <c r="AG49" s="2" t="b">
        <v>0</v>
      </c>
      <c r="AH49" s="2" t="b">
        <v>0</v>
      </c>
      <c r="AI49" s="2" t="b">
        <v>0</v>
      </c>
    </row>
    <row r="50" spans="1:35" ht="16.149999999999999" customHeight="1">
      <c r="A50" s="2"/>
      <c r="B50" s="2"/>
      <c r="C50" s="32" t="s">
        <v>76</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21"/>
    </row>
    <row r="51" spans="1:35" ht="96.75" customHeight="1">
      <c r="A51" s="2"/>
      <c r="B51" s="2"/>
      <c r="C51" s="33" t="s">
        <v>57</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22"/>
    </row>
    <row r="52" spans="1:35" ht="19.7" customHeight="1">
      <c r="A52" s="2"/>
      <c r="B52" s="2" t="s">
        <v>52</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1</v>
      </c>
      <c r="D53" s="51"/>
      <c r="E53" s="12" t="s">
        <v>47</v>
      </c>
      <c r="F53" s="38"/>
      <c r="G53" s="38"/>
      <c r="H53" s="38"/>
      <c r="I53" s="51"/>
      <c r="J53" s="78" t="s">
        <v>13</v>
      </c>
      <c r="K53" s="87"/>
      <c r="L53" s="87"/>
      <c r="M53" s="87"/>
      <c r="N53" s="87"/>
      <c r="O53" s="87"/>
      <c r="P53" s="87"/>
      <c r="Q53" s="87"/>
      <c r="R53" s="100"/>
      <c r="S53" s="12" t="s">
        <v>20</v>
      </c>
      <c r="T53" s="38"/>
      <c r="U53" s="38"/>
      <c r="V53" s="38"/>
      <c r="W53" s="38"/>
      <c r="X53" s="38"/>
      <c r="Y53" s="38"/>
      <c r="Z53" s="38"/>
      <c r="AA53" s="38"/>
      <c r="AB53" s="38"/>
      <c r="AC53" s="51"/>
    </row>
    <row r="54" spans="1:35" ht="16.350000000000001" customHeight="1">
      <c r="A54" s="2"/>
      <c r="B54" s="2"/>
      <c r="C54" s="34"/>
      <c r="D54" s="52"/>
      <c r="E54" s="34"/>
      <c r="F54" s="63"/>
      <c r="G54" s="63"/>
      <c r="H54" s="63"/>
      <c r="I54" s="52"/>
      <c r="J54" s="62"/>
      <c r="K54" s="67"/>
      <c r="L54" s="67"/>
      <c r="M54" s="67"/>
      <c r="N54" s="67"/>
      <c r="O54" s="67"/>
      <c r="P54" s="67"/>
      <c r="Q54" s="67"/>
      <c r="R54" s="75"/>
      <c r="S54" s="102" t="s">
        <v>26</v>
      </c>
      <c r="T54" s="104"/>
      <c r="U54" s="104"/>
      <c r="V54" s="104"/>
      <c r="W54" s="104"/>
      <c r="X54" s="104"/>
      <c r="Y54" s="39">
        <v>16</v>
      </c>
      <c r="Z54" s="108" t="s">
        <v>25</v>
      </c>
      <c r="AA54" s="108"/>
      <c r="AB54" s="108"/>
      <c r="AC54" s="123"/>
    </row>
    <row r="55" spans="1:35" ht="13.5" customHeight="1">
      <c r="A55" s="2"/>
      <c r="B55" s="2"/>
      <c r="C55" s="34"/>
      <c r="D55" s="52"/>
      <c r="E55" s="34"/>
      <c r="F55" s="63"/>
      <c r="G55" s="63"/>
      <c r="H55" s="63"/>
      <c r="I55" s="52"/>
      <c r="J55" s="81" t="s">
        <v>30</v>
      </c>
      <c r="K55" s="90"/>
      <c r="L55" s="93"/>
      <c r="M55" s="12" t="s">
        <v>8</v>
      </c>
      <c r="N55" s="38"/>
      <c r="O55" s="51"/>
      <c r="P55" s="12" t="s">
        <v>18</v>
      </c>
      <c r="Q55" s="38"/>
      <c r="R55" s="51"/>
      <c r="S55" s="81" t="s">
        <v>30</v>
      </c>
      <c r="T55" s="90"/>
      <c r="U55" s="93"/>
      <c r="V55" s="12" t="s">
        <v>8</v>
      </c>
      <c r="W55" s="38"/>
      <c r="X55" s="51"/>
      <c r="Y55" s="12" t="s">
        <v>18</v>
      </c>
      <c r="Z55" s="38"/>
      <c r="AA55" s="51"/>
      <c r="AB55" s="111" t="s">
        <v>78</v>
      </c>
      <c r="AC55" s="124" t="s">
        <v>80</v>
      </c>
    </row>
    <row r="56" spans="1:35">
      <c r="A56" s="2"/>
      <c r="B56" s="2"/>
      <c r="C56" s="13"/>
      <c r="D56" s="53"/>
      <c r="E56" s="34"/>
      <c r="F56" s="63"/>
      <c r="G56" s="63"/>
      <c r="H56" s="63"/>
      <c r="I56" s="52"/>
      <c r="J56" s="82"/>
      <c r="K56" s="91"/>
      <c r="L56" s="94"/>
      <c r="M56" s="13"/>
      <c r="N56" s="39"/>
      <c r="O56" s="53"/>
      <c r="P56" s="13"/>
      <c r="Q56" s="39"/>
      <c r="R56" s="53"/>
      <c r="S56" s="82"/>
      <c r="T56" s="91"/>
      <c r="U56" s="94"/>
      <c r="V56" s="13"/>
      <c r="W56" s="39"/>
      <c r="X56" s="53"/>
      <c r="Y56" s="13"/>
      <c r="Z56" s="39"/>
      <c r="AA56" s="53"/>
      <c r="AB56" s="112"/>
      <c r="AC56" s="125"/>
    </row>
    <row r="57" spans="1:35">
      <c r="A57" s="2"/>
      <c r="B57" s="2"/>
      <c r="C57" s="35" t="s">
        <v>4</v>
      </c>
      <c r="D57" s="54"/>
      <c r="E57" s="59" t="str">
        <f t="shared" ref="E57:E67" si="0">AB57</f>
        <v>A</v>
      </c>
      <c r="F57" s="64"/>
      <c r="G57" s="64"/>
      <c r="H57" s="64"/>
      <c r="I57" s="71"/>
      <c r="J57" s="83" t="s">
        <v>102</v>
      </c>
      <c r="K57" s="83"/>
      <c r="L57" s="95"/>
      <c r="M57" s="85">
        <v>1</v>
      </c>
      <c r="N57" s="83"/>
      <c r="O57" s="99" t="s">
        <v>10</v>
      </c>
      <c r="P57" s="97"/>
      <c r="Q57" s="98"/>
      <c r="R57" s="99" t="s">
        <v>10</v>
      </c>
      <c r="S57" s="85" t="s">
        <v>102</v>
      </c>
      <c r="T57" s="83"/>
      <c r="U57" s="95"/>
      <c r="V57" s="85">
        <f t="shared" ref="V57:V67" si="1">M57</f>
        <v>1</v>
      </c>
      <c r="W57" s="83"/>
      <c r="X57" s="99" t="s">
        <v>10</v>
      </c>
      <c r="Y57" s="85"/>
      <c r="Z57" s="83"/>
      <c r="AA57" s="99" t="s">
        <v>10</v>
      </c>
      <c r="AB57" s="113" t="s">
        <v>3</v>
      </c>
      <c r="AC57" s="56"/>
    </row>
    <row r="58" spans="1:35">
      <c r="A58" s="2"/>
      <c r="B58" s="2"/>
      <c r="C58" s="35" t="s">
        <v>4</v>
      </c>
      <c r="D58" s="54"/>
      <c r="E58" s="59" t="str">
        <f t="shared" si="0"/>
        <v>B</v>
      </c>
      <c r="F58" s="64"/>
      <c r="G58" s="64"/>
      <c r="H58" s="64"/>
      <c r="I58" s="71"/>
      <c r="J58" s="83" t="s">
        <v>87</v>
      </c>
      <c r="K58" s="83"/>
      <c r="L58" s="95"/>
      <c r="M58" s="97">
        <v>1.4</v>
      </c>
      <c r="N58" s="98"/>
      <c r="O58" s="99" t="s">
        <v>10</v>
      </c>
      <c r="P58" s="97"/>
      <c r="Q58" s="98"/>
      <c r="R58" s="99" t="s">
        <v>10</v>
      </c>
      <c r="S58" s="85" t="s">
        <v>87</v>
      </c>
      <c r="T58" s="83"/>
      <c r="U58" s="95"/>
      <c r="V58" s="85">
        <f t="shared" si="1"/>
        <v>1.4</v>
      </c>
      <c r="W58" s="83"/>
      <c r="X58" s="99" t="s">
        <v>10</v>
      </c>
      <c r="Y58" s="85"/>
      <c r="Z58" s="83"/>
      <c r="AA58" s="99" t="s">
        <v>10</v>
      </c>
      <c r="AB58" s="113" t="s">
        <v>37</v>
      </c>
      <c r="AC58" s="56"/>
    </row>
    <row r="59" spans="1:35">
      <c r="A59" s="2"/>
      <c r="B59" s="2"/>
      <c r="C59" s="35" t="s">
        <v>4</v>
      </c>
      <c r="D59" s="54"/>
      <c r="E59" s="59" t="str">
        <f t="shared" si="0"/>
        <v>C</v>
      </c>
      <c r="F59" s="64"/>
      <c r="G59" s="64"/>
      <c r="H59" s="64"/>
      <c r="I59" s="71"/>
      <c r="J59" s="83" t="s">
        <v>102</v>
      </c>
      <c r="K59" s="83"/>
      <c r="L59" s="95"/>
      <c r="M59" s="85">
        <v>2.5</v>
      </c>
      <c r="N59" s="83"/>
      <c r="O59" s="99" t="s">
        <v>10</v>
      </c>
      <c r="P59" s="97"/>
      <c r="Q59" s="98"/>
      <c r="R59" s="99" t="s">
        <v>10</v>
      </c>
      <c r="S59" s="85" t="s">
        <v>102</v>
      </c>
      <c r="T59" s="83"/>
      <c r="U59" s="95"/>
      <c r="V59" s="85">
        <f t="shared" si="1"/>
        <v>2.5</v>
      </c>
      <c r="W59" s="83"/>
      <c r="X59" s="99" t="s">
        <v>10</v>
      </c>
      <c r="Y59" s="97"/>
      <c r="Z59" s="98"/>
      <c r="AA59" s="99" t="s">
        <v>10</v>
      </c>
      <c r="AB59" s="113" t="s">
        <v>17</v>
      </c>
      <c r="AC59" s="56"/>
    </row>
    <row r="60" spans="1:35">
      <c r="A60" s="2"/>
      <c r="B60" s="2"/>
      <c r="C60" s="35" t="s">
        <v>4</v>
      </c>
      <c r="D60" s="54"/>
      <c r="E60" s="59" t="str">
        <f t="shared" si="0"/>
        <v>D</v>
      </c>
      <c r="F60" s="64"/>
      <c r="G60" s="64"/>
      <c r="H60" s="64"/>
      <c r="I60" s="71"/>
      <c r="J60" s="83" t="s">
        <v>102</v>
      </c>
      <c r="K60" s="83"/>
      <c r="L60" s="95"/>
      <c r="M60" s="97">
        <v>0.6</v>
      </c>
      <c r="N60" s="98"/>
      <c r="O60" s="99" t="s">
        <v>10</v>
      </c>
      <c r="P60" s="97"/>
      <c r="Q60" s="98"/>
      <c r="R60" s="99" t="s">
        <v>10</v>
      </c>
      <c r="S60" s="85" t="s">
        <v>102</v>
      </c>
      <c r="T60" s="83"/>
      <c r="U60" s="95"/>
      <c r="V60" s="85">
        <f t="shared" si="1"/>
        <v>0.6</v>
      </c>
      <c r="W60" s="83"/>
      <c r="X60" s="99" t="s">
        <v>10</v>
      </c>
      <c r="Y60" s="85"/>
      <c r="Z60" s="83"/>
      <c r="AA60" s="99" t="s">
        <v>10</v>
      </c>
      <c r="AB60" s="113" t="s">
        <v>36</v>
      </c>
      <c r="AC60" s="56"/>
    </row>
    <row r="61" spans="1:35">
      <c r="A61" s="2"/>
      <c r="B61" s="2"/>
      <c r="C61" s="35" t="s">
        <v>4</v>
      </c>
      <c r="D61" s="54"/>
      <c r="E61" s="59" t="str">
        <f t="shared" si="0"/>
        <v>E</v>
      </c>
      <c r="F61" s="64"/>
      <c r="G61" s="64"/>
      <c r="H61" s="64"/>
      <c r="I61" s="71"/>
      <c r="J61" s="83" t="s">
        <v>102</v>
      </c>
      <c r="K61" s="83"/>
      <c r="L61" s="95"/>
      <c r="M61" s="97">
        <v>1.2</v>
      </c>
      <c r="N61" s="98"/>
      <c r="O61" s="99" t="s">
        <v>10</v>
      </c>
      <c r="P61" s="97"/>
      <c r="Q61" s="98"/>
      <c r="R61" s="99" t="s">
        <v>10</v>
      </c>
      <c r="S61" s="85" t="s">
        <v>102</v>
      </c>
      <c r="T61" s="83"/>
      <c r="U61" s="95"/>
      <c r="V61" s="85">
        <f t="shared" si="1"/>
        <v>1.2</v>
      </c>
      <c r="W61" s="83"/>
      <c r="X61" s="99" t="s">
        <v>10</v>
      </c>
      <c r="Y61" s="3"/>
      <c r="Z61" s="6"/>
      <c r="AA61" s="99" t="s">
        <v>10</v>
      </c>
      <c r="AB61" s="113" t="s">
        <v>53</v>
      </c>
      <c r="AC61" s="95"/>
    </row>
    <row r="62" spans="1:35">
      <c r="A62" s="2"/>
      <c r="B62" s="2"/>
      <c r="C62" s="35" t="s">
        <v>4</v>
      </c>
      <c r="D62" s="54"/>
      <c r="E62" s="59" t="str">
        <f t="shared" si="0"/>
        <v>F</v>
      </c>
      <c r="F62" s="64"/>
      <c r="G62" s="64"/>
      <c r="H62" s="64"/>
      <c r="I62" s="71"/>
      <c r="J62" s="84" t="s">
        <v>6</v>
      </c>
      <c r="K62" s="84"/>
      <c r="L62" s="96"/>
      <c r="M62" s="97">
        <v>1.5</v>
      </c>
      <c r="N62" s="98"/>
      <c r="O62" s="99" t="s">
        <v>10</v>
      </c>
      <c r="P62" s="97"/>
      <c r="Q62" s="98"/>
      <c r="R62" s="99" t="s">
        <v>10</v>
      </c>
      <c r="S62" s="103" t="s">
        <v>6</v>
      </c>
      <c r="T62" s="84"/>
      <c r="U62" s="96"/>
      <c r="V62" s="85">
        <f t="shared" si="1"/>
        <v>1.5</v>
      </c>
      <c r="W62" s="83"/>
      <c r="X62" s="99" t="s">
        <v>10</v>
      </c>
      <c r="Y62" s="97"/>
      <c r="Z62" s="98"/>
      <c r="AA62" s="99" t="s">
        <v>10</v>
      </c>
      <c r="AB62" s="113" t="s">
        <v>29</v>
      </c>
      <c r="AC62" s="56"/>
    </row>
    <row r="63" spans="1:35">
      <c r="A63" s="2"/>
      <c r="B63" s="2"/>
      <c r="C63" s="35" t="s">
        <v>4</v>
      </c>
      <c r="D63" s="54"/>
      <c r="E63" s="59" t="str">
        <f t="shared" si="0"/>
        <v>G</v>
      </c>
      <c r="F63" s="64"/>
      <c r="G63" s="64"/>
      <c r="H63" s="64"/>
      <c r="I63" s="71"/>
      <c r="J63" s="83" t="s">
        <v>102</v>
      </c>
      <c r="K63" s="83"/>
      <c r="L63" s="95"/>
      <c r="M63" s="97">
        <v>1.4</v>
      </c>
      <c r="N63" s="98"/>
      <c r="O63" s="99" t="s">
        <v>10</v>
      </c>
      <c r="P63" s="97"/>
      <c r="Q63" s="98"/>
      <c r="R63" s="99" t="s">
        <v>10</v>
      </c>
      <c r="S63" s="85" t="s">
        <v>102</v>
      </c>
      <c r="T63" s="83"/>
      <c r="U63" s="95"/>
      <c r="V63" s="85">
        <f t="shared" si="1"/>
        <v>1.4</v>
      </c>
      <c r="W63" s="83"/>
      <c r="X63" s="99" t="s">
        <v>10</v>
      </c>
      <c r="Y63" s="3"/>
      <c r="Z63" s="6"/>
      <c r="AA63" s="99" t="s">
        <v>10</v>
      </c>
      <c r="AB63" s="113" t="s">
        <v>60</v>
      </c>
      <c r="AC63" s="95"/>
    </row>
    <row r="64" spans="1:35">
      <c r="A64" s="2"/>
      <c r="B64" s="2"/>
      <c r="C64" s="35" t="s">
        <v>4</v>
      </c>
      <c r="D64" s="54"/>
      <c r="E64" s="59" t="str">
        <f t="shared" si="0"/>
        <v>H</v>
      </c>
      <c r="F64" s="64"/>
      <c r="G64" s="64"/>
      <c r="H64" s="64"/>
      <c r="I64" s="71"/>
      <c r="J64" s="83" t="s">
        <v>102</v>
      </c>
      <c r="K64" s="83"/>
      <c r="L64" s="95"/>
      <c r="M64" s="97">
        <v>1.4</v>
      </c>
      <c r="N64" s="98"/>
      <c r="O64" s="99" t="s">
        <v>10</v>
      </c>
      <c r="P64" s="97"/>
      <c r="Q64" s="98"/>
      <c r="R64" s="99" t="s">
        <v>10</v>
      </c>
      <c r="S64" s="85" t="s">
        <v>102</v>
      </c>
      <c r="T64" s="83"/>
      <c r="U64" s="95"/>
      <c r="V64" s="85">
        <f t="shared" si="1"/>
        <v>1.4</v>
      </c>
      <c r="W64" s="83"/>
      <c r="X64" s="99" t="s">
        <v>10</v>
      </c>
      <c r="Y64" s="85"/>
      <c r="Z64" s="83"/>
      <c r="AA64" s="99" t="s">
        <v>10</v>
      </c>
      <c r="AB64" s="113" t="s">
        <v>32</v>
      </c>
      <c r="AC64" s="56"/>
    </row>
    <row r="65" spans="1:29">
      <c r="A65" s="2"/>
      <c r="B65" s="2"/>
      <c r="C65" s="35" t="s">
        <v>4</v>
      </c>
      <c r="D65" s="54"/>
      <c r="E65" s="59" t="str">
        <f t="shared" si="0"/>
        <v>I</v>
      </c>
      <c r="F65" s="64"/>
      <c r="G65" s="64"/>
      <c r="H65" s="64"/>
      <c r="I65" s="71"/>
      <c r="J65" s="83" t="s">
        <v>102</v>
      </c>
      <c r="K65" s="83"/>
      <c r="L65" s="95"/>
      <c r="M65" s="85">
        <v>0.6</v>
      </c>
      <c r="N65" s="83"/>
      <c r="O65" s="99" t="s">
        <v>10</v>
      </c>
      <c r="P65" s="97"/>
      <c r="Q65" s="98"/>
      <c r="R65" s="99" t="s">
        <v>10</v>
      </c>
      <c r="S65" s="85" t="s">
        <v>102</v>
      </c>
      <c r="T65" s="83"/>
      <c r="U65" s="95"/>
      <c r="V65" s="85">
        <f t="shared" si="1"/>
        <v>0.6</v>
      </c>
      <c r="W65" s="83"/>
      <c r="X65" s="99" t="s">
        <v>10</v>
      </c>
      <c r="Y65" s="3"/>
      <c r="Z65" s="6"/>
      <c r="AA65" s="99" t="s">
        <v>10</v>
      </c>
      <c r="AB65" s="113" t="s">
        <v>103</v>
      </c>
      <c r="AC65" s="95"/>
    </row>
    <row r="66" spans="1:29">
      <c r="A66" s="2"/>
      <c r="B66" s="2"/>
      <c r="C66" s="35" t="s">
        <v>4</v>
      </c>
      <c r="D66" s="54"/>
      <c r="E66" s="59" t="str">
        <f t="shared" si="0"/>
        <v>J</v>
      </c>
      <c r="F66" s="64"/>
      <c r="G66" s="64"/>
      <c r="H66" s="64"/>
      <c r="I66" s="71"/>
      <c r="J66" s="84" t="s">
        <v>101</v>
      </c>
      <c r="K66" s="84"/>
      <c r="L66" s="96"/>
      <c r="M66" s="97">
        <v>2.7</v>
      </c>
      <c r="N66" s="98"/>
      <c r="O66" s="99" t="s">
        <v>10</v>
      </c>
      <c r="P66" s="97"/>
      <c r="Q66" s="98"/>
      <c r="R66" s="99" t="s">
        <v>10</v>
      </c>
      <c r="S66" s="103" t="s">
        <v>101</v>
      </c>
      <c r="T66" s="84"/>
      <c r="U66" s="96"/>
      <c r="V66" s="85">
        <f t="shared" si="1"/>
        <v>2.7</v>
      </c>
      <c r="W66" s="83"/>
      <c r="X66" s="99" t="s">
        <v>10</v>
      </c>
      <c r="Y66" s="3"/>
      <c r="Z66" s="6"/>
      <c r="AA66" s="99" t="s">
        <v>10</v>
      </c>
      <c r="AB66" s="113" t="s">
        <v>104</v>
      </c>
      <c r="AC66" s="95"/>
    </row>
    <row r="67" spans="1:29">
      <c r="A67" s="2"/>
      <c r="B67" s="2"/>
      <c r="C67" s="35" t="s">
        <v>4</v>
      </c>
      <c r="D67" s="54"/>
      <c r="E67" s="59" t="str">
        <f t="shared" si="0"/>
        <v>K</v>
      </c>
      <c r="F67" s="64"/>
      <c r="G67" s="64"/>
      <c r="H67" s="64"/>
      <c r="I67" s="71"/>
      <c r="J67" s="83" t="s">
        <v>87</v>
      </c>
      <c r="K67" s="83"/>
      <c r="L67" s="95"/>
      <c r="M67" s="85">
        <v>0.3</v>
      </c>
      <c r="N67" s="83"/>
      <c r="O67" s="99" t="s">
        <v>10</v>
      </c>
      <c r="P67" s="97"/>
      <c r="Q67" s="98"/>
      <c r="R67" s="99" t="s">
        <v>10</v>
      </c>
      <c r="S67" s="85" t="s">
        <v>87</v>
      </c>
      <c r="T67" s="83"/>
      <c r="U67" s="95"/>
      <c r="V67" s="85">
        <f t="shared" si="1"/>
        <v>0.3</v>
      </c>
      <c r="W67" s="83"/>
      <c r="X67" s="99" t="s">
        <v>10</v>
      </c>
      <c r="Y67" s="97"/>
      <c r="Z67" s="98"/>
      <c r="AA67" s="99" t="s">
        <v>10</v>
      </c>
      <c r="AB67" s="113" t="s">
        <v>105</v>
      </c>
      <c r="AC67" s="56"/>
    </row>
    <row r="68" spans="1:29">
      <c r="A68" s="2"/>
      <c r="B68" s="2"/>
      <c r="C68" s="35"/>
      <c r="D68" s="55"/>
      <c r="E68" s="60"/>
      <c r="F68" s="65"/>
      <c r="G68" s="65"/>
      <c r="H68" s="65"/>
      <c r="I68" s="72"/>
      <c r="J68" s="84"/>
      <c r="K68" s="84"/>
      <c r="L68" s="96"/>
      <c r="M68" s="97"/>
      <c r="N68" s="98"/>
      <c r="O68" s="99" t="s">
        <v>10</v>
      </c>
      <c r="P68" s="97"/>
      <c r="Q68" s="98"/>
      <c r="R68" s="99" t="s">
        <v>10</v>
      </c>
      <c r="S68" s="103"/>
      <c r="T68" s="84"/>
      <c r="U68" s="96"/>
      <c r="V68" s="85"/>
      <c r="W68" s="83"/>
      <c r="X68" s="99" t="s">
        <v>10</v>
      </c>
      <c r="Y68" s="3"/>
      <c r="Z68" s="6"/>
      <c r="AA68" s="99" t="s">
        <v>10</v>
      </c>
      <c r="AB68" s="113"/>
      <c r="AC68" s="95"/>
    </row>
    <row r="69" spans="1:29">
      <c r="A69" s="2"/>
      <c r="B69" s="2"/>
      <c r="C69" s="35"/>
      <c r="D69" s="55"/>
      <c r="E69" s="60"/>
      <c r="F69" s="29"/>
      <c r="G69" s="29"/>
      <c r="H69" s="29"/>
      <c r="I69" s="73"/>
      <c r="J69" s="84"/>
      <c r="K69" s="84"/>
      <c r="L69" s="96"/>
      <c r="M69" s="97"/>
      <c r="N69" s="98"/>
      <c r="O69" s="99" t="s">
        <v>10</v>
      </c>
      <c r="P69" s="97"/>
      <c r="Q69" s="98"/>
      <c r="R69" s="99" t="s">
        <v>10</v>
      </c>
      <c r="S69" s="103"/>
      <c r="T69" s="84"/>
      <c r="U69" s="96"/>
      <c r="V69" s="85"/>
      <c r="W69" s="83"/>
      <c r="X69" s="99" t="s">
        <v>10</v>
      </c>
      <c r="Y69" s="3"/>
      <c r="Z69" s="6"/>
      <c r="AA69" s="99" t="s">
        <v>10</v>
      </c>
      <c r="AB69" s="113"/>
      <c r="AC69" s="95"/>
    </row>
    <row r="70" spans="1:29">
      <c r="A70" s="2"/>
      <c r="B70" s="2"/>
      <c r="C70" s="35"/>
      <c r="D70" s="55"/>
      <c r="E70" s="61"/>
      <c r="F70" s="66"/>
      <c r="G70" s="66"/>
      <c r="H70" s="66"/>
      <c r="I70" s="74"/>
      <c r="J70" s="84"/>
      <c r="K70" s="84"/>
      <c r="L70" s="96"/>
      <c r="M70" s="97"/>
      <c r="N70" s="98"/>
      <c r="O70" s="99" t="s">
        <v>10</v>
      </c>
      <c r="P70" s="97"/>
      <c r="Q70" s="98"/>
      <c r="R70" s="99" t="s">
        <v>10</v>
      </c>
      <c r="S70" s="103"/>
      <c r="T70" s="84"/>
      <c r="U70" s="96"/>
      <c r="V70" s="97"/>
      <c r="W70" s="98"/>
      <c r="X70" s="99" t="s">
        <v>10</v>
      </c>
      <c r="Y70" s="3"/>
      <c r="Z70" s="6"/>
      <c r="AA70" s="99" t="s">
        <v>10</v>
      </c>
      <c r="AB70" s="113"/>
      <c r="AC70" s="95"/>
    </row>
    <row r="71" spans="1:29">
      <c r="A71" s="2"/>
      <c r="B71" s="2"/>
      <c r="C71" s="3" t="s">
        <v>0</v>
      </c>
      <c r="D71" s="56"/>
      <c r="E71" s="62" t="str">
        <f>COUNTA(E66:I69)&amp;"経営体"</f>
        <v>2経営体</v>
      </c>
      <c r="F71" s="67"/>
      <c r="G71" s="67"/>
      <c r="H71" s="67"/>
      <c r="I71" s="75"/>
      <c r="J71" s="85"/>
      <c r="K71" s="83"/>
      <c r="L71" s="95"/>
      <c r="M71" s="85">
        <f>SUM(M57:N70)</f>
        <v>14.600000000000001</v>
      </c>
      <c r="N71" s="83"/>
      <c r="O71" s="99" t="s">
        <v>10</v>
      </c>
      <c r="P71" s="97">
        <f>SUM(P66:Q70)</f>
        <v>0</v>
      </c>
      <c r="Q71" s="98"/>
      <c r="R71" s="99" t="s">
        <v>10</v>
      </c>
      <c r="S71" s="85"/>
      <c r="T71" s="83"/>
      <c r="U71" s="95"/>
      <c r="V71" s="85">
        <f>SUM(V57:W70)</f>
        <v>14.600000000000001</v>
      </c>
      <c r="W71" s="83"/>
      <c r="X71" s="99" t="s">
        <v>10</v>
      </c>
      <c r="Y71" s="85">
        <f>SUM(Y66:Y70)</f>
        <v>0</v>
      </c>
      <c r="Z71" s="83"/>
      <c r="AA71" s="99" t="s">
        <v>10</v>
      </c>
      <c r="AB71" s="113"/>
      <c r="AC71" s="95"/>
    </row>
    <row r="72" spans="1:29" ht="124.5" customHeight="1">
      <c r="A72" s="2"/>
      <c r="B72" s="2"/>
      <c r="C72" s="36" t="s">
        <v>86</v>
      </c>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row>
    <row r="73" spans="1:29" ht="19.7" customHeight="1">
      <c r="A73" s="2"/>
      <c r="B73" s="2" t="s">
        <v>85</v>
      </c>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3.5" customHeight="1">
      <c r="A74" s="2"/>
      <c r="B74" s="2"/>
      <c r="C74" s="12" t="s">
        <v>50</v>
      </c>
      <c r="D74" s="51"/>
      <c r="E74" s="12" t="s">
        <v>48</v>
      </c>
      <c r="F74" s="38"/>
      <c r="G74" s="38"/>
      <c r="H74" s="38"/>
      <c r="I74" s="51"/>
      <c r="J74" s="81" t="s">
        <v>49</v>
      </c>
      <c r="K74" s="90"/>
      <c r="L74" s="90"/>
      <c r="M74" s="90"/>
      <c r="N74" s="90"/>
      <c r="O74" s="90"/>
      <c r="P74" s="90"/>
      <c r="Q74" s="90"/>
      <c r="R74" s="93"/>
      <c r="S74" s="81" t="s">
        <v>35</v>
      </c>
      <c r="T74" s="90"/>
      <c r="U74" s="90"/>
      <c r="V74" s="90"/>
      <c r="W74" s="90"/>
      <c r="X74" s="93"/>
    </row>
    <row r="75" spans="1:29">
      <c r="A75" s="2"/>
      <c r="B75" s="2"/>
      <c r="C75" s="13"/>
      <c r="D75" s="53"/>
      <c r="E75" s="13"/>
      <c r="F75" s="39"/>
      <c r="G75" s="39"/>
      <c r="H75" s="39"/>
      <c r="I75" s="53"/>
      <c r="J75" s="82"/>
      <c r="K75" s="91"/>
      <c r="L75" s="91"/>
      <c r="M75" s="91"/>
      <c r="N75" s="91"/>
      <c r="O75" s="91"/>
      <c r="P75" s="91"/>
      <c r="Q75" s="91"/>
      <c r="R75" s="94"/>
      <c r="S75" s="82"/>
      <c r="T75" s="91"/>
      <c r="U75" s="91"/>
      <c r="V75" s="91"/>
      <c r="W75" s="91"/>
      <c r="X75" s="94"/>
    </row>
    <row r="76" spans="1:29">
      <c r="A76" s="2"/>
      <c r="B76" s="2"/>
      <c r="C76" s="35"/>
      <c r="D76" s="55"/>
      <c r="E76" s="42"/>
      <c r="F76" s="29"/>
      <c r="G76" s="29"/>
      <c r="H76" s="29"/>
      <c r="I76" s="76"/>
      <c r="J76" s="3"/>
      <c r="K76" s="6"/>
      <c r="L76" s="6"/>
      <c r="M76" s="6"/>
      <c r="N76" s="6"/>
      <c r="O76" s="6"/>
      <c r="P76" s="6"/>
      <c r="Q76" s="6"/>
      <c r="R76" s="56"/>
      <c r="S76" s="3"/>
      <c r="T76" s="6"/>
      <c r="U76" s="6"/>
      <c r="V76" s="6"/>
      <c r="W76" s="6"/>
      <c r="X76" s="56"/>
    </row>
    <row r="77" spans="1:29">
      <c r="A77" s="2"/>
      <c r="B77" s="2"/>
      <c r="C77" s="35"/>
      <c r="D77" s="55"/>
      <c r="E77" s="42"/>
      <c r="F77" s="29"/>
      <c r="G77" s="29"/>
      <c r="H77" s="29"/>
      <c r="I77" s="76"/>
      <c r="J77" s="3"/>
      <c r="K77" s="6"/>
      <c r="L77" s="6"/>
      <c r="M77" s="6"/>
      <c r="N77" s="6"/>
      <c r="O77" s="6"/>
      <c r="P77" s="6"/>
      <c r="Q77" s="6"/>
      <c r="R77" s="56"/>
      <c r="S77" s="3"/>
      <c r="T77" s="6"/>
      <c r="U77" s="6"/>
      <c r="V77" s="6"/>
      <c r="W77" s="6"/>
      <c r="X77" s="56"/>
    </row>
    <row r="78" spans="1:29">
      <c r="A78" s="2"/>
      <c r="B78" s="2"/>
      <c r="C78" s="35"/>
      <c r="D78" s="55"/>
      <c r="E78" s="42"/>
      <c r="F78" s="29"/>
      <c r="G78" s="29"/>
      <c r="H78" s="29"/>
      <c r="I78" s="76"/>
      <c r="J78" s="3"/>
      <c r="K78" s="6"/>
      <c r="L78" s="6"/>
      <c r="M78" s="6"/>
      <c r="N78" s="6"/>
      <c r="O78" s="6"/>
      <c r="P78" s="6"/>
      <c r="Q78" s="6"/>
      <c r="R78" s="56"/>
      <c r="S78" s="3"/>
      <c r="T78" s="6"/>
      <c r="U78" s="6"/>
      <c r="V78" s="6"/>
      <c r="W78" s="6"/>
      <c r="X78" s="56"/>
    </row>
    <row r="79" spans="1:29">
      <c r="A79" s="2"/>
      <c r="B79" s="2"/>
      <c r="C79" s="35"/>
      <c r="D79" s="55"/>
      <c r="E79" s="42"/>
      <c r="F79" s="29"/>
      <c r="G79" s="29"/>
      <c r="H79" s="29"/>
      <c r="I79" s="76"/>
      <c r="J79" s="3"/>
      <c r="K79" s="6"/>
      <c r="L79" s="6"/>
      <c r="M79" s="6"/>
      <c r="N79" s="6"/>
      <c r="O79" s="6"/>
      <c r="P79" s="6"/>
      <c r="Q79" s="6"/>
      <c r="R79" s="56"/>
      <c r="S79" s="3"/>
      <c r="T79" s="6"/>
      <c r="U79" s="6"/>
      <c r="V79" s="6"/>
      <c r="W79" s="6"/>
      <c r="X79" s="56"/>
    </row>
    <row r="80" spans="1:29">
      <c r="A80" s="2"/>
      <c r="B80" s="2"/>
      <c r="C80" s="35"/>
      <c r="D80" s="55"/>
      <c r="E80" s="42"/>
      <c r="F80" s="29"/>
      <c r="G80" s="29"/>
      <c r="H80" s="29"/>
      <c r="I80" s="76"/>
      <c r="J80" s="3"/>
      <c r="K80" s="6"/>
      <c r="L80" s="6"/>
      <c r="M80" s="6"/>
      <c r="N80" s="6"/>
      <c r="O80" s="6"/>
      <c r="P80" s="6"/>
      <c r="Q80" s="6"/>
      <c r="R80" s="56"/>
      <c r="S80" s="3"/>
      <c r="T80" s="6"/>
      <c r="U80" s="6"/>
      <c r="V80" s="6"/>
      <c r="W80" s="6"/>
      <c r="X80" s="56"/>
    </row>
    <row r="81" spans="1:29">
      <c r="A81" s="2"/>
      <c r="B81" s="2"/>
      <c r="C81" s="35"/>
      <c r="D81" s="55"/>
      <c r="E81" s="42"/>
      <c r="F81" s="29"/>
      <c r="G81" s="29"/>
      <c r="H81" s="29"/>
      <c r="I81" s="76"/>
      <c r="J81" s="3"/>
      <c r="K81" s="6"/>
      <c r="L81" s="6"/>
      <c r="M81" s="6"/>
      <c r="N81" s="6"/>
      <c r="O81" s="6"/>
      <c r="P81" s="6"/>
      <c r="Q81" s="6"/>
      <c r="R81" s="56"/>
      <c r="S81" s="3"/>
      <c r="T81" s="6"/>
      <c r="U81" s="6"/>
      <c r="V81" s="6"/>
      <c r="W81" s="6"/>
      <c r="X81" s="56"/>
    </row>
    <row r="82" spans="1:29">
      <c r="A82" s="2"/>
      <c r="B82" s="2"/>
      <c r="C82" s="35"/>
      <c r="D82" s="55"/>
      <c r="E82" s="42"/>
      <c r="F82" s="29"/>
      <c r="G82" s="29"/>
      <c r="H82" s="29"/>
      <c r="I82" s="76"/>
      <c r="J82" s="3"/>
      <c r="K82" s="6"/>
      <c r="L82" s="6"/>
      <c r="M82" s="6"/>
      <c r="N82" s="6"/>
      <c r="O82" s="6"/>
      <c r="P82" s="6"/>
      <c r="Q82" s="6"/>
      <c r="R82" s="56"/>
      <c r="S82" s="3"/>
      <c r="T82" s="6"/>
      <c r="U82" s="6"/>
      <c r="V82" s="6"/>
      <c r="W82" s="6"/>
      <c r="X82" s="56"/>
    </row>
    <row r="83" spans="1:29">
      <c r="A83" s="2"/>
      <c r="B83" s="2"/>
      <c r="C83" s="35"/>
      <c r="D83" s="55"/>
      <c r="E83" s="42"/>
      <c r="F83" s="29"/>
      <c r="G83" s="29"/>
      <c r="H83" s="29"/>
      <c r="I83" s="76"/>
      <c r="J83" s="3"/>
      <c r="K83" s="6"/>
      <c r="L83" s="6"/>
      <c r="M83" s="6"/>
      <c r="N83" s="6"/>
      <c r="O83" s="6"/>
      <c r="P83" s="6"/>
      <c r="Q83" s="6"/>
      <c r="R83" s="56"/>
      <c r="S83" s="3"/>
      <c r="T83" s="6"/>
      <c r="U83" s="6"/>
      <c r="V83" s="6"/>
      <c r="W83" s="6"/>
      <c r="X83" s="56"/>
    </row>
    <row r="84" spans="1:29">
      <c r="A84" s="2"/>
      <c r="B84" s="2"/>
      <c r="C84" s="35"/>
      <c r="D84" s="55"/>
      <c r="E84" s="42"/>
      <c r="F84" s="29"/>
      <c r="G84" s="29"/>
      <c r="H84" s="29"/>
      <c r="I84" s="76"/>
      <c r="J84" s="3"/>
      <c r="K84" s="6"/>
      <c r="L84" s="6"/>
      <c r="M84" s="6"/>
      <c r="N84" s="6"/>
      <c r="O84" s="6"/>
      <c r="P84" s="6"/>
      <c r="Q84" s="6"/>
      <c r="R84" s="56"/>
      <c r="S84" s="3"/>
      <c r="T84" s="6"/>
      <c r="U84" s="6"/>
      <c r="V84" s="6"/>
      <c r="W84" s="6"/>
      <c r="X84" s="56"/>
    </row>
    <row r="85" spans="1:29">
      <c r="A85" s="2"/>
      <c r="B85" s="2"/>
      <c r="C85" s="35"/>
      <c r="D85" s="55"/>
      <c r="E85" s="42"/>
      <c r="F85" s="29"/>
      <c r="G85" s="29"/>
      <c r="H85" s="29"/>
      <c r="I85" s="76"/>
      <c r="J85" s="3"/>
      <c r="K85" s="6"/>
      <c r="L85" s="6"/>
      <c r="M85" s="6"/>
      <c r="N85" s="6"/>
      <c r="O85" s="6"/>
      <c r="P85" s="6"/>
      <c r="Q85" s="6"/>
      <c r="R85" s="56"/>
      <c r="S85" s="3"/>
      <c r="T85" s="6"/>
      <c r="U85" s="6"/>
      <c r="V85" s="6"/>
      <c r="W85" s="6"/>
      <c r="X85" s="56"/>
    </row>
    <row r="86" spans="1:29" ht="19.7"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30.4" customHeight="1">
      <c r="A87" s="2"/>
      <c r="B87" s="2" t="s">
        <v>23</v>
      </c>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9" spans="1:29" ht="18.75" customHeight="1">
      <c r="A89" s="2"/>
      <c r="B89" s="9" t="s">
        <v>63</v>
      </c>
      <c r="C89" s="1"/>
      <c r="D89" s="57"/>
      <c r="E89" s="39"/>
      <c r="F89" s="39"/>
      <c r="G89" s="39"/>
      <c r="H89" s="39"/>
      <c r="I89" s="39"/>
      <c r="J89" s="86"/>
      <c r="K89" s="86"/>
      <c r="L89" s="86"/>
      <c r="M89" s="86"/>
      <c r="N89" s="86"/>
      <c r="O89" s="86"/>
      <c r="P89" s="86"/>
      <c r="Q89" s="86"/>
      <c r="R89" s="86"/>
      <c r="S89" s="86"/>
      <c r="T89" s="86"/>
      <c r="U89" s="105"/>
      <c r="V89" s="105"/>
      <c r="W89" s="105"/>
      <c r="X89" s="105"/>
      <c r="Y89" s="105"/>
      <c r="Z89" s="105"/>
      <c r="AA89" s="105"/>
      <c r="AB89" s="105"/>
      <c r="AC89" s="105"/>
    </row>
    <row r="90" spans="1:29" ht="22.5" customHeight="1">
      <c r="A90" s="2"/>
      <c r="B90" s="7"/>
      <c r="C90" s="3" t="s">
        <v>38</v>
      </c>
      <c r="D90" s="6"/>
      <c r="E90" s="6"/>
      <c r="F90" s="6"/>
      <c r="G90" s="6"/>
      <c r="H90" s="6"/>
      <c r="I90" s="56"/>
      <c r="J90" s="3"/>
      <c r="K90" s="6"/>
      <c r="L90" s="6"/>
      <c r="M90" s="56"/>
      <c r="N90" s="3" t="s">
        <v>9</v>
      </c>
      <c r="O90" s="6"/>
      <c r="P90" s="6"/>
      <c r="Q90" s="6"/>
      <c r="R90" s="6"/>
      <c r="S90" s="6"/>
      <c r="T90" s="56"/>
      <c r="U90" s="3"/>
      <c r="V90" s="6"/>
      <c r="W90" s="6"/>
      <c r="X90" s="106" t="str">
        <f>IF(J90="","",U90/J90)</f>
        <v/>
      </c>
      <c r="Y90" s="106"/>
      <c r="Z90" s="109"/>
      <c r="AA90" s="110"/>
    </row>
    <row r="91" spans="1:29" ht="44.25" customHeight="1">
      <c r="A91" s="2"/>
      <c r="B91" s="2"/>
      <c r="C91" s="37" t="s">
        <v>40</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row>
    <row r="92" spans="1:29" ht="103.5" customHeight="1">
      <c r="A92" s="2"/>
      <c r="B92" s="10" t="s">
        <v>39</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sheetData>
  <mergeCells count="247">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M58:N58"/>
    <mergeCell ref="P58:Q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J68:L68"/>
    <mergeCell ref="M68:N68"/>
    <mergeCell ref="P68:Q68"/>
    <mergeCell ref="S68:U68"/>
    <mergeCell ref="V68:W68"/>
    <mergeCell ref="Y68:Z68"/>
    <mergeCell ref="C69:D69"/>
    <mergeCell ref="J69:L69"/>
    <mergeCell ref="M69:N69"/>
    <mergeCell ref="P69:Q69"/>
    <mergeCell ref="S69:U69"/>
    <mergeCell ref="V69:W69"/>
    <mergeCell ref="Y69:Z69"/>
    <mergeCell ref="C70:D70"/>
    <mergeCell ref="J70:L70"/>
    <mergeCell ref="M70:N70"/>
    <mergeCell ref="P70:Q70"/>
    <mergeCell ref="S70:U70"/>
    <mergeCell ref="V70:W70"/>
    <mergeCell ref="Y70:Z70"/>
    <mergeCell ref="C71:D71"/>
    <mergeCell ref="E71:I71"/>
    <mergeCell ref="M71:N71"/>
    <mergeCell ref="P71:Q71"/>
    <mergeCell ref="V71:W71"/>
    <mergeCell ref="Y71:Z71"/>
    <mergeCell ref="C72:AC72"/>
    <mergeCell ref="C76:D76"/>
    <mergeCell ref="E76:I76"/>
    <mergeCell ref="J76:R76"/>
    <mergeCell ref="S76:X76"/>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90:I90"/>
    <mergeCell ref="J90:M90"/>
    <mergeCell ref="N90:T90"/>
    <mergeCell ref="U90:W90"/>
    <mergeCell ref="X90:Z90"/>
    <mergeCell ref="C91:AC91"/>
    <mergeCell ref="B92:AB92"/>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4:D75"/>
    <mergeCell ref="E74:I75"/>
    <mergeCell ref="J74:R75"/>
    <mergeCell ref="S74:X75"/>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72"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地域計画（美郷）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2025-03-24T03:49:27Z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2025-03-24T03:49:27Z</vt:filetime>
  </property>
</Properties>
</file>