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6320" windowWidth="29040" windowHeight="15840" tabRatio="686"/>
  </bookViews>
  <sheets>
    <sheet name="地域計画（山瀬） " sheetId="5" r:id="rId1"/>
  </sheets>
  <definedNames>
    <definedName name="愛知県">#REF!</definedName>
    <definedName name="岩手県">#REF!</definedName>
    <definedName name="愛媛県">#REF!</definedName>
    <definedName name="東京都">#REF!</definedName>
    <definedName name="岐阜県">#REF!</definedName>
    <definedName name="茨城県">#REF!</definedName>
    <definedName name="京都府">#REF!</definedName>
    <definedName name="沖縄県">#REF!</definedName>
    <definedName name="北海道">#REF!</definedName>
    <definedName name="富山県">#REF!</definedName>
    <definedName name="岡山県">#REF!</definedName>
    <definedName name="宮崎県">#REF!</definedName>
    <definedName name="和歌山県">#REF!</definedName>
    <definedName name="宮城県">#REF!</definedName>
    <definedName name="徳島県">#REF!</definedName>
    <definedName name="熊本県">#REF!</definedName>
    <definedName name="群馬県">#REF!</definedName>
    <definedName name="島根県">#REF!</definedName>
    <definedName name="広島県">#REF!</definedName>
    <definedName name="大分県">#REF!</definedName>
    <definedName name="香川県">#REF!</definedName>
    <definedName name="高知県">#REF!</definedName>
    <definedName name="佐賀県">#REF!</definedName>
    <definedName name="埼玉県">#REF!</definedName>
    <definedName name="三重県">#REF!</definedName>
    <definedName name="山形県">#REF!</definedName>
    <definedName name="千葉県">#REF!</definedName>
    <definedName name="山口県">#REF!</definedName>
    <definedName name="青森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静岡県">#REF!</definedName>
    <definedName name="石川県">#REF!</definedName>
    <definedName name="大阪府">#REF!</definedName>
    <definedName name="長崎県">#REF!</definedName>
    <definedName name="長野県">#REF!</definedName>
    <definedName name="福島県">#REF!</definedName>
    <definedName name="栃木県">#REF!</definedName>
    <definedName name="鳥取県">#REF!</definedName>
    <definedName name="都道府県">#REF!</definedName>
    <definedName name="奈良県">#REF!</definedName>
    <definedName name="福井県">#REF!</definedName>
    <definedName name="福岡県">#REF!</definedName>
    <definedName name="兵庫県">#REF!</definedName>
    <definedName name="_xlnm.Print_Area" localSheetId="0">'地域計画（山瀬） '!$A$1:$AC$118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AD14" authorId="0">
      <text>
        <r>
          <rPr>
            <b/>
            <sz val="9"/>
            <color indexed="81"/>
            <rFont val="MS P ゴシック"/>
          </rPr>
          <t>※は実質化された人・農地プランと同様の項目です。以下同じ。</t>
        </r>
      </text>
    </comment>
    <comment ref="AC19" authorId="0">
      <text>
        <r>
          <rPr>
            <b/>
            <sz val="9"/>
            <color indexed="81"/>
            <rFont val="MS P ゴシック"/>
          </rPr>
          <t>算定方法は以下のとおり
４の地域内の農業を担う者一覧において、
「10年後の経営面積＋作業受託面積」－「現状欄の経営面積＋作業受託面積」の差引面積を記載してください。</t>
        </r>
      </text>
    </comment>
    <comment ref="C25" authorId="0">
      <text>
        <r>
          <rPr>
            <b/>
            <sz val="9"/>
            <color indexed="81"/>
            <rFont val="MS P ゴシック"/>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text>
        <r>
          <rPr>
            <b/>
            <sz val="9"/>
            <color indexed="81"/>
            <rFont val="MS P ゴシック"/>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text>
        <r>
          <rPr>
            <b/>
            <sz val="9"/>
            <color indexed="81"/>
            <rFont val="MS P ゴシック"/>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text>
        <r>
          <rPr>
            <b/>
            <sz val="9"/>
            <color indexed="81"/>
            <rFont val="MS P ゴシック"/>
          </rPr>
          <t>団地数の削減又は団地面積の拡大など農用地の集団化に向けた目標を設定してください。</t>
        </r>
      </text>
    </comment>
    <comment ref="C38" authorId="0">
      <text>
        <r>
          <rPr>
            <b/>
            <sz val="9"/>
            <color indexed="81"/>
            <rFont val="MS P ゴシック"/>
          </rPr>
          <t>農用地の集積・集約化の目標に向け、どのように取り組んでいくか具体的に記載してください。</t>
        </r>
      </text>
    </comment>
    <comment ref="C40" authorId="0">
      <text>
        <r>
          <rPr>
            <b/>
            <sz val="9"/>
            <color indexed="81"/>
            <rFont val="MS P ゴシック"/>
          </rPr>
          <t>農用地の集約化に向け、農地中間管理機構の活用方法について、具体的に記載してください。</t>
        </r>
      </text>
    </comment>
    <comment ref="C42" authorId="0">
      <text>
        <r>
          <rPr>
            <b/>
            <sz val="9"/>
            <color indexed="81"/>
            <rFont val="MS P ゴシック"/>
          </rPr>
          <t>農用地の大区画化・汎用化等の基盤整備事業への取組を具体的に記載してください。</t>
        </r>
      </text>
    </comment>
    <comment ref="C46" authorId="0">
      <text>
        <r>
          <rPr>
            <b/>
            <sz val="9"/>
            <color indexed="81"/>
            <rFont val="MS P ゴシック"/>
          </rPr>
          <t>農業サービス事業体等による農作業受託の取組を具体的に記載してください。</t>
        </r>
      </text>
    </comment>
    <comment ref="J100" authorId="0">
      <text>
        <r>
          <rPr>
            <b/>
            <sz val="9"/>
            <color indexed="81"/>
            <rFont val="MS P ゴシック"/>
          </rPr>
          <t>作業内容欄には受託する作業内容（田植、播種、収穫、肥料散布、農薬散布、草刈り、詰込・ラッピングなど）を記載すること。</t>
        </r>
      </text>
    </comment>
    <comment ref="S100" authorId="0">
      <text>
        <r>
          <rPr>
            <b/>
            <sz val="9"/>
            <color indexed="81"/>
            <rFont val="MS P ゴシック"/>
          </rPr>
          <t>対象品目欄には、作業を受託する作目（水稲、野菜、果樹、飼料作物、蜜源作物等）を記載すること。</t>
        </r>
      </text>
    </comment>
    <comment ref="C44" authorId="0">
      <text>
        <r>
          <rPr>
            <b/>
            <sz val="9"/>
            <color indexed="81"/>
            <rFont val="MS P ゴシック"/>
          </rPr>
          <t>新規就農者や経営の規模の大小や、家族か法人化の別にかかわらず、地域農業を支える多様な経営体の確保・育成や関係機関との連携方法などについて、具体的に記載してください。</t>
        </r>
      </text>
    </comment>
  </commentList>
</comments>
</file>

<file path=xl/sharedStrings.xml><?xml version="1.0" encoding="utf-8"?>
<sst xmlns="http://schemas.openxmlformats.org/spreadsheetml/2006/main" xmlns:r="http://schemas.openxmlformats.org/officeDocument/2006/relationships" count="129" uniqueCount="129">
  <si>
    <t>属性</t>
    <rPh sb="0" eb="2">
      <t>ゾクセイ</t>
    </rPh>
    <phoneticPr fontId="4"/>
  </si>
  <si>
    <t/>
  </si>
  <si>
    <t>計</t>
    <rPh sb="0" eb="1">
      <t>ケイ</t>
    </rPh>
    <phoneticPr fontId="4"/>
  </si>
  <si>
    <t>⑤果樹等</t>
  </si>
  <si>
    <t>⑥燃料・資源作物等</t>
    <rPh sb="1" eb="3">
      <t>ネンリョウ</t>
    </rPh>
    <rPh sb="4" eb="6">
      <t>シゲン</t>
    </rPh>
    <rPh sb="6" eb="8">
      <t>サクモツ</t>
    </rPh>
    <rPh sb="8" eb="9">
      <t>トウ</t>
    </rPh>
    <phoneticPr fontId="4"/>
  </si>
  <si>
    <t>経営面積</t>
    <rPh sb="0" eb="2">
      <t>ケイエイ</t>
    </rPh>
    <rPh sb="2" eb="4">
      <t>メンセキ</t>
    </rPh>
    <phoneticPr fontId="4"/>
  </si>
  <si>
    <t>⑦保全・管理等</t>
    <rPh sb="1" eb="3">
      <t>ホゼン</t>
    </rPh>
    <rPh sb="4" eb="6">
      <t>カンリ</t>
    </rPh>
    <rPh sb="6" eb="7">
      <t>トウ</t>
    </rPh>
    <phoneticPr fontId="4"/>
  </si>
  <si>
    <t>ha</t>
  </si>
  <si>
    <t>うち計画同意者数（人・％）</t>
    <rPh sb="2" eb="4">
      <t>ケイカク</t>
    </rPh>
    <rPh sb="4" eb="6">
      <t>ドウイ</t>
    </rPh>
    <rPh sb="6" eb="7">
      <t>シャ</t>
    </rPh>
    <rPh sb="7" eb="8">
      <t>スウ</t>
    </rPh>
    <rPh sb="9" eb="10">
      <t>ニン</t>
    </rPh>
    <phoneticPr fontId="4"/>
  </si>
  <si>
    <t>③　畑の面積（果樹、茶等を含む）</t>
    <rPh sb="2" eb="3">
      <t>ハタケ</t>
    </rPh>
    <rPh sb="4" eb="6">
      <t>メンセキ</t>
    </rPh>
    <rPh sb="7" eb="9">
      <t>カジュ</t>
    </rPh>
    <rPh sb="10" eb="11">
      <t>チャ</t>
    </rPh>
    <rPh sb="11" eb="12">
      <t>トウ</t>
    </rPh>
    <rPh sb="13" eb="14">
      <t>フク</t>
    </rPh>
    <phoneticPr fontId="4"/>
  </si>
  <si>
    <t>目標年度</t>
    <rPh sb="0" eb="4">
      <t>モクヒョウネンド</t>
    </rPh>
    <phoneticPr fontId="4"/>
  </si>
  <si>
    <t>現状</t>
    <rPh sb="0" eb="2">
      <t>ゲンジョウ</t>
    </rPh>
    <phoneticPr fontId="4"/>
  </si>
  <si>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4"/>
  </si>
  <si>
    <t>（備考）</t>
    <rPh sb="1" eb="3">
      <t>ビコウ</t>
    </rPh>
    <phoneticPr fontId="4"/>
  </si>
  <si>
    <t>作業受託面積</t>
    <rPh sb="0" eb="2">
      <t>サギョウ</t>
    </rPh>
    <rPh sb="2" eb="4">
      <t>ジュタク</t>
    </rPh>
    <rPh sb="4" eb="6">
      <t>メンセキ</t>
    </rPh>
    <phoneticPr fontId="4"/>
  </si>
  <si>
    <t>10年後</t>
    <rPh sb="2" eb="4">
      <t>ネンゴ</t>
    </rPh>
    <phoneticPr fontId="4"/>
  </si>
  <si>
    <t>現状の集積率</t>
    <rPh sb="0" eb="2">
      <t>ゲンジョウ</t>
    </rPh>
    <rPh sb="3" eb="5">
      <t>シュウセキ</t>
    </rPh>
    <rPh sb="5" eb="6">
      <t>リツ</t>
    </rPh>
    <phoneticPr fontId="4"/>
  </si>
  <si>
    <t>６　目標地図（別添のとおり）</t>
    <rPh sb="2" eb="4">
      <t>モクヒョウ</t>
    </rPh>
    <rPh sb="4" eb="6">
      <t>チズ</t>
    </rPh>
    <rPh sb="7" eb="9">
      <t>ベッテン</t>
    </rPh>
    <phoneticPr fontId="4"/>
  </si>
  <si>
    <t>V</t>
  </si>
  <si>
    <t>１　地域における農業の将来の在り方</t>
    <rPh sb="2" eb="4">
      <t>チイキ</t>
    </rPh>
    <rPh sb="8" eb="10">
      <t>ノウギョウ</t>
    </rPh>
    <rPh sb="11" eb="13">
      <t>ショウライ</t>
    </rPh>
    <rPh sb="14" eb="15">
      <t>ア</t>
    </rPh>
    <rPh sb="16" eb="17">
      <t>カタ</t>
    </rPh>
    <phoneticPr fontId="4"/>
  </si>
  <si>
    <t>将来の目標とする集積率</t>
    <rPh sb="0" eb="2">
      <t>ショウライ</t>
    </rPh>
    <rPh sb="8" eb="10">
      <t>シュウセキ</t>
    </rPh>
    <rPh sb="10" eb="11">
      <t>リツ</t>
    </rPh>
    <phoneticPr fontId="4"/>
  </si>
  <si>
    <t>T-3</t>
  </si>
  <si>
    <t>年度）</t>
    <rPh sb="0" eb="2">
      <t>ネンド</t>
    </rPh>
    <phoneticPr fontId="4"/>
  </si>
  <si>
    <t>（　　　　　）</t>
  </si>
  <si>
    <t>（目標年度：令和</t>
    <rPh sb="1" eb="3">
      <t>モクヒョウ</t>
    </rPh>
    <rPh sb="3" eb="5">
      <t>ネンド</t>
    </rPh>
    <rPh sb="6" eb="8">
      <t>レイワ</t>
    </rPh>
    <phoneticPr fontId="4"/>
  </si>
  <si>
    <t>市町村名
(市町村コード)</t>
    <rPh sb="6" eb="9">
      <t>シチョウソン</t>
    </rPh>
    <phoneticPr fontId="4"/>
  </si>
  <si>
    <t>（３）農用地の集団化（集約化）に関する目標</t>
    <rPh sb="3" eb="6">
      <t>ノウヨウチ</t>
    </rPh>
    <rPh sb="7" eb="10">
      <t>シュウダンカ</t>
    </rPh>
    <rPh sb="11" eb="14">
      <t>シュウヤクカ</t>
    </rPh>
    <rPh sb="16" eb="17">
      <t>カン</t>
    </rPh>
    <rPh sb="19" eb="21">
      <t>モクヒョウ</t>
    </rPh>
    <phoneticPr fontId="4"/>
  </si>
  <si>
    <t>経営作目等</t>
    <rPh sb="0" eb="2">
      <t>ケイエイ</t>
    </rPh>
    <rPh sb="2" eb="4">
      <t>サクモク</t>
    </rPh>
    <rPh sb="4" eb="5">
      <t>トウ</t>
    </rPh>
    <phoneticPr fontId="4"/>
  </si>
  <si>
    <t>①　農業振興地域のうち農用地区域内の農地面積</t>
    <rPh sb="2" eb="8">
      <t>ノウギョウシンコウチイキ</t>
    </rPh>
    <rPh sb="11" eb="17">
      <t>ノウヨウチクイキナイ</t>
    </rPh>
    <rPh sb="18" eb="22">
      <t>ノウチメンセキ</t>
    </rPh>
    <phoneticPr fontId="4"/>
  </si>
  <si>
    <t>更新年月日</t>
    <rPh sb="0" eb="5">
      <t>コウシンネンガッピ</t>
    </rPh>
    <phoneticPr fontId="4"/>
  </si>
  <si>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4"/>
  </si>
  <si>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4"/>
  </si>
  <si>
    <t>S</t>
  </si>
  <si>
    <t>対象品目</t>
    <rPh sb="0" eb="4">
      <t>タイショウヒンモク</t>
    </rPh>
    <phoneticPr fontId="4"/>
  </si>
  <si>
    <t>B</t>
  </si>
  <si>
    <t>農用地所有者等数（人）</t>
  </si>
  <si>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4"/>
  </si>
  <si>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4"/>
  </si>
  <si>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</si>
  <si>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（４）多様な経営体の確保・育成の取組</t>
    <rPh sb="3" eb="5">
      <t>タヨウ</t>
    </rPh>
    <rPh sb="6" eb="9">
      <t>ケイエイタイ</t>
    </rPh>
    <rPh sb="10" eb="12">
      <t>カクホ</t>
    </rPh>
    <rPh sb="13" eb="15">
      <t>イクセイ</t>
    </rPh>
    <rPh sb="16" eb="18">
      <t>トリクミ</t>
    </rPh>
    <phoneticPr fontId="4"/>
  </si>
  <si>
    <t>①鳥獣被害防止対策</t>
    <rPh sb="1" eb="9">
      <t>チョウジュウヒガイボウシタイサク</t>
    </rPh>
    <phoneticPr fontId="4"/>
  </si>
  <si>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4"/>
  </si>
  <si>
    <t>基本的には担い手を中心に集積・集約を進めるが、受け手のない農地は小規模農家や地区外の受け手等多様な人材にも集積を進める。</t>
    <rPh sb="0" eb="3">
      <t>キホンテキ</t>
    </rPh>
    <rPh sb="5" eb="6">
      <t>ニナ</t>
    </rPh>
    <rPh sb="7" eb="8">
      <t>テ</t>
    </rPh>
    <rPh sb="9" eb="11">
      <t>チュウシン</t>
    </rPh>
    <rPh sb="12" eb="14">
      <t>シュウセキ</t>
    </rPh>
    <rPh sb="15" eb="17">
      <t>シュウヤク</t>
    </rPh>
    <rPh sb="18" eb="19">
      <t>スス</t>
    </rPh>
    <rPh sb="23" eb="24">
      <t>ウ</t>
    </rPh>
    <rPh sb="25" eb="26">
      <t>テ</t>
    </rPh>
    <rPh sb="29" eb="31">
      <t>ノウチ</t>
    </rPh>
    <rPh sb="32" eb="35">
      <t>ショウキボ</t>
    </rPh>
    <rPh sb="35" eb="37">
      <t>ノウカ</t>
    </rPh>
    <rPh sb="38" eb="41">
      <t>チクガイ</t>
    </rPh>
    <rPh sb="42" eb="43">
      <t>ウ</t>
    </rPh>
    <rPh sb="44" eb="45">
      <t>テ</t>
    </rPh>
    <rPh sb="45" eb="46">
      <t>トウ</t>
    </rPh>
    <rPh sb="46" eb="48">
      <t>タヨウ</t>
    </rPh>
    <rPh sb="49" eb="51">
      <t>ジンザイ</t>
    </rPh>
    <rPh sb="53" eb="55">
      <t>シュウセキ</t>
    </rPh>
    <rPh sb="56" eb="57">
      <t>スス</t>
    </rPh>
    <phoneticPr fontId="4"/>
  </si>
  <si>
    <t>（１）　地域計画の区域の状況</t>
    <rPh sb="4" eb="8">
      <t>チイキケイカク</t>
    </rPh>
    <rPh sb="9" eb="11">
      <t>クイキ</t>
    </rPh>
    <rPh sb="12" eb="14">
      <t>ジョウキョウ</t>
    </rPh>
    <phoneticPr fontId="4"/>
  </si>
  <si>
    <t>⑧農業用施設</t>
    <rPh sb="1" eb="6">
      <t>ノウギョウヨウシセツ</t>
    </rPh>
    <phoneticPr fontId="4"/>
  </si>
  <si>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4"/>
  </si>
  <si>
    <t>農業を担う者
（氏名・名称）</t>
    <rPh sb="0" eb="2">
      <t>ノウギョウ</t>
    </rPh>
    <rPh sb="3" eb="4">
      <t>ニナ</t>
    </rPh>
    <rPh sb="5" eb="6">
      <t>シャ</t>
    </rPh>
    <rPh sb="8" eb="10">
      <t>シメイ</t>
    </rPh>
    <rPh sb="11" eb="13">
      <t>メイショウ</t>
    </rPh>
    <phoneticPr fontId="4"/>
  </si>
  <si>
    <t>山川町山瀬地区</t>
    <rPh sb="0" eb="2">
      <t>ヤマカワ</t>
    </rPh>
    <rPh sb="2" eb="3">
      <t>チョウ</t>
    </rPh>
    <rPh sb="3" eb="5">
      <t>ヤマセ</t>
    </rPh>
    <rPh sb="5" eb="7">
      <t>チク</t>
    </rPh>
    <phoneticPr fontId="4"/>
  </si>
  <si>
    <t>※</t>
  </si>
  <si>
    <t>作業内容</t>
    <rPh sb="0" eb="4">
      <t>サギョウナイヨウ</t>
    </rPh>
    <phoneticPr fontId="4"/>
  </si>
  <si>
    <t>事業体名
（氏名・名称）</t>
    <rPh sb="0" eb="4">
      <t>ジギョウタイメイ</t>
    </rPh>
    <rPh sb="6" eb="8">
      <t>シメイ</t>
    </rPh>
    <rPh sb="9" eb="11">
      <t>メイショウ</t>
    </rPh>
    <phoneticPr fontId="4"/>
  </si>
  <si>
    <t>番号</t>
    <rPh sb="0" eb="2">
      <t>バンゴウ</t>
    </rPh>
    <phoneticPr fontId="4"/>
  </si>
  <si>
    <t>③スマート農業</t>
    <rPh sb="5" eb="7">
      <t>ノウギョウ</t>
    </rPh>
    <phoneticPr fontId="4"/>
  </si>
  <si>
    <t>④輸出</t>
    <rPh sb="1" eb="3">
      <t>ユシュツ</t>
    </rPh>
    <phoneticPr fontId="4"/>
  </si>
  <si>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4"/>
  </si>
  <si>
    <t>地域名
（地域内農業集落名）</t>
    <rPh sb="0" eb="2">
      <t>チイキ</t>
    </rPh>
    <rPh sb="2" eb="3">
      <t>メイ</t>
    </rPh>
    <rPh sb="8" eb="10">
      <t>ノウギョウ</t>
    </rPh>
    <phoneticPr fontId="4"/>
  </si>
  <si>
    <t>R-2</t>
  </si>
  <si>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4"/>
  </si>
  <si>
    <t>策定年月日</t>
    <rPh sb="0" eb="2">
      <t>サクテイ</t>
    </rPh>
    <rPh sb="2" eb="5">
      <t>ネンガッピ</t>
    </rPh>
    <phoneticPr fontId="4"/>
  </si>
  <si>
    <t>チェック確認</t>
    <rPh sb="4" eb="6">
      <t>カクニン</t>
    </rPh>
    <phoneticPr fontId="4"/>
  </si>
  <si>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4"/>
  </si>
  <si>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4"/>
  </si>
  <si>
    <t>ｈａ</t>
  </si>
  <si>
    <t>Q</t>
  </si>
  <si>
    <t>②　田の面積</t>
    <rPh sb="2" eb="3">
      <t>タ</t>
    </rPh>
    <rPh sb="3" eb="4">
      <t>カガダ</t>
    </rPh>
    <rPh sb="4" eb="6">
      <t>メンセキ</t>
    </rPh>
    <phoneticPr fontId="4"/>
  </si>
  <si>
    <t>（２）　地域農業の現状及び課題</t>
    <rPh sb="4" eb="6">
      <t>チイキ</t>
    </rPh>
    <rPh sb="6" eb="8">
      <t>ノウギョウ</t>
    </rPh>
    <rPh sb="9" eb="11">
      <t>ゲンジョウ</t>
    </rPh>
    <rPh sb="11" eb="12">
      <t>オヨ</t>
    </rPh>
    <rPh sb="13" eb="15">
      <t>カダイ</t>
    </rPh>
    <phoneticPr fontId="4"/>
  </si>
  <si>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4"/>
  </si>
  <si>
    <t>（３）基盤整備事業への取組</t>
    <rPh sb="3" eb="9">
      <t>キバンセイビジギョウ</t>
    </rPh>
    <rPh sb="11" eb="13">
      <t>トリクミ</t>
    </rPh>
    <phoneticPr fontId="4"/>
  </si>
  <si>
    <t>（２）農地中間管理機構の活用方法</t>
    <rPh sb="3" eb="11">
      <t>ノウチチュウカンカンリキコウ</t>
    </rPh>
    <rPh sb="12" eb="14">
      <t>カツヨウ</t>
    </rPh>
    <rPh sb="14" eb="16">
      <t>ホウホウ</t>
    </rPh>
    <phoneticPr fontId="4"/>
  </si>
  <si>
    <t>（１）農用地の集積、集団化の取組</t>
    <rPh sb="3" eb="6">
      <t>ノウヨウチ</t>
    </rPh>
    <rPh sb="7" eb="9">
      <t>シュウセキ</t>
    </rPh>
    <rPh sb="10" eb="13">
      <t>シュウダンカ</t>
    </rPh>
    <rPh sb="14" eb="16">
      <t>トリクミ</t>
    </rPh>
    <phoneticPr fontId="4"/>
  </si>
  <si>
    <t>O-2</t>
  </si>
  <si>
    <t>％</t>
  </si>
  <si>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4"/>
  </si>
  <si>
    <t>【選択した上記の取組内容】</t>
    <rPh sb="10" eb="12">
      <t>ナイヨウ</t>
    </rPh>
    <phoneticPr fontId="4"/>
  </si>
  <si>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4"/>
  </si>
  <si>
    <t>⑩その他</t>
  </si>
  <si>
    <t>目標地図上の表示</t>
    <rPh sb="0" eb="4">
      <t>モクヒョウチズ</t>
    </rPh>
    <rPh sb="4" eb="5">
      <t>ジョウ</t>
    </rPh>
    <rPh sb="6" eb="8">
      <t>ヒョウジ</t>
    </rPh>
    <phoneticPr fontId="4"/>
  </si>
  <si>
    <t>備考</t>
    <rPh sb="0" eb="2">
      <t>ビコウ</t>
    </rPh>
    <phoneticPr fontId="4"/>
  </si>
  <si>
    <t>②有機・減農薬・減肥料</t>
    <rPh sb="1" eb="3">
      <t>ユウキ</t>
    </rPh>
    <rPh sb="4" eb="7">
      <t>ゲンノウヤク</t>
    </rPh>
    <rPh sb="8" eb="9">
      <t>ゲン</t>
    </rPh>
    <rPh sb="9" eb="11">
      <t>ヒリョウ</t>
    </rPh>
    <phoneticPr fontId="4"/>
  </si>
  <si>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</si>
  <si>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4"/>
  </si>
  <si>
    <t>参考様式第５－２号</t>
    <rPh sb="0" eb="2">
      <t>サンコウ</t>
    </rPh>
    <rPh sb="2" eb="4">
      <t>ヨウシキ</t>
    </rPh>
    <rPh sb="4" eb="5">
      <t>ダイ</t>
    </rPh>
    <rPh sb="8" eb="9">
      <t>ゴウ</t>
    </rPh>
    <phoneticPr fontId="4"/>
  </si>
  <si>
    <t>L-2</t>
  </si>
  <si>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4"/>
  </si>
  <si>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4"/>
  </si>
  <si>
    <t>⑨耕畜連携</t>
    <rPh sb="1" eb="3">
      <t>コウチク</t>
    </rPh>
    <rPh sb="3" eb="5">
      <t>レンケイ</t>
    </rPh>
    <phoneticPr fontId="4"/>
  </si>
  <si>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4"/>
  </si>
  <si>
    <t>吉野川市</t>
    <rPh sb="0" eb="4">
      <t>ヨシノガワシ</t>
    </rPh>
    <phoneticPr fontId="4"/>
  </si>
  <si>
    <t>地区内で貸し出し希望農地が出た場合は中心経営体に集約するよう取り組んでいく。また、新規就農者の育成や他地区からの受け入れができるよう取り組んでいく。</t>
    <rPh sb="0" eb="3">
      <t>チクナイ</t>
    </rPh>
    <rPh sb="4" eb="5">
      <t>カ</t>
    </rPh>
    <rPh sb="6" eb="7">
      <t>ダ</t>
    </rPh>
    <rPh sb="8" eb="10">
      <t>キボウ</t>
    </rPh>
    <rPh sb="10" eb="12">
      <t>ノウチ</t>
    </rPh>
    <rPh sb="13" eb="14">
      <t>デ</t>
    </rPh>
    <rPh sb="15" eb="17">
      <t>バアイ</t>
    </rPh>
    <rPh sb="18" eb="20">
      <t>チュウシン</t>
    </rPh>
    <rPh sb="20" eb="23">
      <t>ケイエイタイ</t>
    </rPh>
    <rPh sb="24" eb="26">
      <t>シュウヤク</t>
    </rPh>
    <rPh sb="30" eb="31">
      <t>ト</t>
    </rPh>
    <rPh sb="32" eb="33">
      <t>ク</t>
    </rPh>
    <rPh sb="41" eb="43">
      <t>シンキ</t>
    </rPh>
    <rPh sb="43" eb="46">
      <t>シュウノウシャ</t>
    </rPh>
    <rPh sb="47" eb="49">
      <t>イクセイ</t>
    </rPh>
    <rPh sb="50" eb="51">
      <t>ホカ</t>
    </rPh>
    <rPh sb="51" eb="53">
      <t>チク</t>
    </rPh>
    <rPh sb="56" eb="57">
      <t>ウ</t>
    </rPh>
    <rPh sb="58" eb="59">
      <t>イ</t>
    </rPh>
    <rPh sb="66" eb="67">
      <t>ト</t>
    </rPh>
    <rPh sb="68" eb="69">
      <t>ク</t>
    </rPh>
    <phoneticPr fontId="4"/>
  </si>
  <si>
    <t>令和１６年度</t>
    <rPh sb="0" eb="2">
      <t>レイワ</t>
    </rPh>
    <rPh sb="4" eb="6">
      <t>ネンド</t>
    </rPh>
    <phoneticPr fontId="4"/>
  </si>
  <si>
    <t>中間管理機構の活用を推進しながら、担い手への集積・集約化を図る。</t>
    <rPh sb="0" eb="2">
      <t>チュウカン</t>
    </rPh>
    <rPh sb="2" eb="4">
      <t>カンリ</t>
    </rPh>
    <rPh sb="4" eb="6">
      <t>キコウ</t>
    </rPh>
    <rPh sb="7" eb="9">
      <t>カツヨウ</t>
    </rPh>
    <rPh sb="10" eb="12">
      <t>スイシン</t>
    </rPh>
    <rPh sb="17" eb="18">
      <t>ニナ</t>
    </rPh>
    <rPh sb="19" eb="20">
      <t>テ</t>
    </rPh>
    <rPh sb="22" eb="24">
      <t>シュウセキ</t>
    </rPh>
    <rPh sb="25" eb="28">
      <t>シュウヤクカ</t>
    </rPh>
    <rPh sb="29" eb="30">
      <t>ハカ</t>
    </rPh>
    <phoneticPr fontId="4"/>
  </si>
  <si>
    <t>（362051）</t>
  </si>
  <si>
    <t>用排水や農道の整備、農地の大区画化などの基盤整備について、今後検討を行っていく。</t>
    <rPh sb="0" eb="1">
      <t>ヨウ</t>
    </rPh>
    <rPh sb="1" eb="3">
      <t>ハイスイ</t>
    </rPh>
    <rPh sb="4" eb="6">
      <t>ノウドウ</t>
    </rPh>
    <rPh sb="7" eb="9">
      <t>セイビ</t>
    </rPh>
    <rPh sb="10" eb="12">
      <t>ノウチ</t>
    </rPh>
    <rPh sb="13" eb="14">
      <t>ダイ</t>
    </rPh>
    <rPh sb="14" eb="16">
      <t>クカク</t>
    </rPh>
    <rPh sb="16" eb="17">
      <t>カ</t>
    </rPh>
    <rPh sb="20" eb="22">
      <t>キバン</t>
    </rPh>
    <rPh sb="22" eb="24">
      <t>セイビ</t>
    </rPh>
    <rPh sb="29" eb="31">
      <t>コンゴ</t>
    </rPh>
    <rPh sb="31" eb="33">
      <t>ケントウ</t>
    </rPh>
    <rPh sb="34" eb="35">
      <t>オコナ</t>
    </rPh>
    <phoneticPr fontId="4"/>
  </si>
  <si>
    <t>（　山瀬町、　三山村２－１(天神、忌部、宮島、山崎中央、日の出第２、日の出第１、西久保東、西久保中、西久保西、祇園、八坂、青木、諏訪、北村、若宮、瀬詰八幡、三島、春日、湯立東、湯立西)</t>
    <rPh sb="2" eb="4">
      <t>ヤマセ</t>
    </rPh>
    <rPh sb="4" eb="5">
      <t>チョウ</t>
    </rPh>
    <phoneticPr fontId="4"/>
  </si>
  <si>
    <t>関係機関と連携し、多様な担い手の育成や地区外からの受け入れを検討する。</t>
    <rPh sb="0" eb="2">
      <t>カンケイ</t>
    </rPh>
    <rPh sb="2" eb="4">
      <t>キカン</t>
    </rPh>
    <rPh sb="5" eb="7">
      <t>レンケイ</t>
    </rPh>
    <rPh sb="9" eb="11">
      <t>タヨウ</t>
    </rPh>
    <rPh sb="12" eb="13">
      <t>ニナ</t>
    </rPh>
    <rPh sb="14" eb="15">
      <t>テ</t>
    </rPh>
    <rPh sb="16" eb="18">
      <t>イクセイ</t>
    </rPh>
    <rPh sb="19" eb="22">
      <t>チクガイ</t>
    </rPh>
    <rPh sb="25" eb="26">
      <t>ウ</t>
    </rPh>
    <rPh sb="27" eb="28">
      <t>イ</t>
    </rPh>
    <rPh sb="30" eb="32">
      <t>ケントウ</t>
    </rPh>
    <phoneticPr fontId="4"/>
  </si>
  <si>
    <t>将来の経営農地の集約化や効率的な営農の他、営農の継続が困難になった場合には新たな受け手への付け替えをスムーズに進めることができるよう、農地中間管理機構の活用を推進する。</t>
    <rPh sb="12" eb="15">
      <t>コウリツテキ</t>
    </rPh>
    <rPh sb="16" eb="18">
      <t>エイノウ</t>
    </rPh>
    <rPh sb="19" eb="20">
      <t>ホカ</t>
    </rPh>
    <rPh sb="67" eb="69">
      <t>ノウチ</t>
    </rPh>
    <rPh sb="69" eb="71">
      <t>チュウカン</t>
    </rPh>
    <rPh sb="71" eb="73">
      <t>カンリ</t>
    </rPh>
    <rPh sb="73" eb="75">
      <t>キコウ</t>
    </rPh>
    <rPh sb="76" eb="78">
      <t>カツヨウ</t>
    </rPh>
    <rPh sb="79" eb="81">
      <t>スイシン</t>
    </rPh>
    <phoneticPr fontId="4"/>
  </si>
  <si>
    <t>地区外からも担い手の受け入れを行い集積・集約化を図る.</t>
    <rPh sb="0" eb="3">
      <t>チクガイ</t>
    </rPh>
    <rPh sb="6" eb="7">
      <t>ニナ</t>
    </rPh>
    <rPh sb="8" eb="9">
      <t>テ</t>
    </rPh>
    <rPh sb="10" eb="11">
      <t>ウ</t>
    </rPh>
    <rPh sb="12" eb="13">
      <t>イ</t>
    </rPh>
    <rPh sb="15" eb="16">
      <t>オコナ</t>
    </rPh>
    <rPh sb="17" eb="19">
      <t>シュウセキ</t>
    </rPh>
    <rPh sb="20" eb="22">
      <t>シュウヤク</t>
    </rPh>
    <rPh sb="22" eb="23">
      <t>カ</t>
    </rPh>
    <rPh sb="24" eb="25">
      <t>ハカ</t>
    </rPh>
    <phoneticPr fontId="4"/>
  </si>
  <si>
    <t>高齢化や後継者不足等により、休耕地や荒廃農地が目立つ様になっている。ほ場整備がされておらず、狭小地や不整形地等、耕作条件の悪い農地も多い。さらに山間地域及び平野部にも鳥獣被害が増加している。担い手のほとんどいない地域もあり、集落の存続にも影響を及ぼす可能性がある。</t>
    <rPh sb="0" eb="3">
      <t>コウレイカ</t>
    </rPh>
    <rPh sb="4" eb="7">
      <t>コウケイシャ</t>
    </rPh>
    <rPh sb="7" eb="9">
      <t>フソク</t>
    </rPh>
    <rPh sb="9" eb="10">
      <t>トウ</t>
    </rPh>
    <rPh sb="14" eb="17">
      <t>キュウコウチ</t>
    </rPh>
    <rPh sb="18" eb="20">
      <t>コウハイ</t>
    </rPh>
    <rPh sb="20" eb="22">
      <t>ノウチ</t>
    </rPh>
    <rPh sb="23" eb="25">
      <t>メダ</t>
    </rPh>
    <rPh sb="26" eb="27">
      <t>ヨウ</t>
    </rPh>
    <rPh sb="35" eb="36">
      <t>バ</t>
    </rPh>
    <rPh sb="36" eb="38">
      <t>セイビ</t>
    </rPh>
    <rPh sb="46" eb="48">
      <t>キョウショウ</t>
    </rPh>
    <rPh sb="48" eb="49">
      <t>チ</t>
    </rPh>
    <rPh sb="50" eb="52">
      <t>フセイ</t>
    </rPh>
    <rPh sb="52" eb="53">
      <t>ケイ</t>
    </rPh>
    <rPh sb="53" eb="54">
      <t>チ</t>
    </rPh>
    <rPh sb="54" eb="55">
      <t>トウ</t>
    </rPh>
    <rPh sb="56" eb="58">
      <t>コウサク</t>
    </rPh>
    <rPh sb="58" eb="60">
      <t>ジョウケン</t>
    </rPh>
    <rPh sb="61" eb="62">
      <t>ワル</t>
    </rPh>
    <rPh sb="63" eb="65">
      <t>ノウチ</t>
    </rPh>
    <rPh sb="66" eb="67">
      <t>オオ</t>
    </rPh>
    <rPh sb="72" eb="74">
      <t>サンカン</t>
    </rPh>
    <rPh sb="74" eb="76">
      <t>チイキ</t>
    </rPh>
    <rPh sb="76" eb="77">
      <t>オヨ</t>
    </rPh>
    <rPh sb="78" eb="81">
      <t>ヘイヤブ</t>
    </rPh>
    <rPh sb="83" eb="85">
      <t>チョウジュウ</t>
    </rPh>
    <rPh sb="85" eb="87">
      <t>ヒガイ</t>
    </rPh>
    <rPh sb="88" eb="90">
      <t>ゾウカ</t>
    </rPh>
    <rPh sb="95" eb="96">
      <t>ニナ</t>
    </rPh>
    <rPh sb="97" eb="98">
      <t>テ</t>
    </rPh>
    <rPh sb="106" eb="108">
      <t>チイキ</t>
    </rPh>
    <rPh sb="112" eb="114">
      <t>シュウラク</t>
    </rPh>
    <rPh sb="115" eb="117">
      <t>ソンゾク</t>
    </rPh>
    <rPh sb="119" eb="121">
      <t>エイキョウ</t>
    </rPh>
    <rPh sb="122" eb="123">
      <t>オヨ</t>
    </rPh>
    <rPh sb="125" eb="128">
      <t>カノウセイ</t>
    </rPh>
    <phoneticPr fontId="4"/>
  </si>
  <si>
    <t>認就</t>
    <rPh sb="0" eb="2">
      <t>ニンシュウ</t>
    </rPh>
    <phoneticPr fontId="4"/>
  </si>
  <si>
    <t>G</t>
  </si>
  <si>
    <t>認農法</t>
    <rPh sb="0" eb="2">
      <t>ニンノウ</t>
    </rPh>
    <rPh sb="2" eb="3">
      <t>ホウ</t>
    </rPh>
    <phoneticPr fontId="4"/>
  </si>
  <si>
    <t>認農</t>
    <rPh sb="0" eb="2">
      <t>ニンノウ</t>
    </rPh>
    <phoneticPr fontId="4"/>
  </si>
  <si>
    <t>A</t>
  </si>
  <si>
    <t>到達</t>
    <rPh sb="0" eb="2">
      <t>トウタツ</t>
    </rPh>
    <phoneticPr fontId="4"/>
  </si>
  <si>
    <t>Y</t>
  </si>
  <si>
    <t>①鳥獣被害防止対策の取組方針
猟友会との連携により被害状況の把握や、侵入防止柵の活用等を推進する。　　　　　　　　　　　　　　　　　　　　　　　　　　　　　　　　　　  ③スマート農業の取組方針　　　　　　　　　　　　　　　　　　　　　　　　　　　　　　　　　　　　　　　　　　　　　　　　　　　　　　　　　　　　　　　　　　　作業の省力化・効率化に向けて、スマート農機の導入を推進する。　　　　　　　　　　　　　　　　　　　　　　　　　　　　　　　　　　　　　⑦保全・管理等　　　　　　　　　　　　　　　　　　　　　　　　　　　　　　　　　　　　　　　　　　　　　　　　　　　　　　　　　　　　　　　　　　　　　　　耕作者の減少により、保全管理が難しくなるため、対策を検討する。　</t>
    <rPh sb="1" eb="3">
      <t>チョウジュウ</t>
    </rPh>
    <rPh sb="3" eb="5">
      <t>ヒガイ</t>
    </rPh>
    <rPh sb="5" eb="7">
      <t>ボウシ</t>
    </rPh>
    <rPh sb="7" eb="9">
      <t>タイサク</t>
    </rPh>
    <rPh sb="10" eb="12">
      <t>トリクミ</t>
    </rPh>
    <rPh sb="12" eb="14">
      <t>ホウシン</t>
    </rPh>
    <rPh sb="15" eb="18">
      <t>リョウユウカイ</t>
    </rPh>
    <rPh sb="20" eb="22">
      <t>レンケイ</t>
    </rPh>
    <rPh sb="25" eb="27">
      <t>ヒガイ</t>
    </rPh>
    <rPh sb="27" eb="29">
      <t>ジョウキョウ</t>
    </rPh>
    <rPh sb="30" eb="32">
      <t>ハアク</t>
    </rPh>
    <rPh sb="34" eb="36">
      <t>シンニュウ</t>
    </rPh>
    <rPh sb="36" eb="38">
      <t>ボウシ</t>
    </rPh>
    <rPh sb="38" eb="39">
      <t>サク</t>
    </rPh>
    <rPh sb="40" eb="42">
      <t>カツヨウ</t>
    </rPh>
    <rPh sb="42" eb="43">
      <t>トウ</t>
    </rPh>
    <rPh sb="44" eb="46">
      <t>スイシン</t>
    </rPh>
    <rPh sb="90" eb="92">
      <t>ノウギョウ</t>
    </rPh>
    <rPh sb="93" eb="94">
      <t>ト</t>
    </rPh>
    <rPh sb="94" eb="95">
      <t>ク</t>
    </rPh>
    <rPh sb="95" eb="97">
      <t>ホウシン</t>
    </rPh>
    <rPh sb="189" eb="191">
      <t>スイシン</t>
    </rPh>
    <rPh sb="232" eb="234">
      <t>ホゼン</t>
    </rPh>
    <rPh sb="235" eb="238">
      <t>カンリトウ</t>
    </rPh>
    <rPh sb="309" eb="312">
      <t>コウサクシャ</t>
    </rPh>
    <rPh sb="313" eb="315">
      <t>ゲンショウ</t>
    </rPh>
    <rPh sb="319" eb="321">
      <t>ホゼン</t>
    </rPh>
    <rPh sb="321" eb="323">
      <t>カンリ</t>
    </rPh>
    <rPh sb="324" eb="325">
      <t>ムツカ</t>
    </rPh>
    <rPh sb="332" eb="334">
      <t>タイサク</t>
    </rPh>
    <rPh sb="335" eb="337">
      <t>ケントウ</t>
    </rPh>
    <phoneticPr fontId="4"/>
  </si>
  <si>
    <t>水稲・野菜</t>
    <rPh sb="0" eb="2">
      <t>スイトウ</t>
    </rPh>
    <rPh sb="3" eb="5">
      <t>ヤサイ</t>
    </rPh>
    <phoneticPr fontId="4"/>
  </si>
  <si>
    <t>肉用牛</t>
    <rPh sb="0" eb="3">
      <t>ニクヨウギュウ</t>
    </rPh>
    <phoneticPr fontId="4"/>
  </si>
  <si>
    <t>C</t>
  </si>
  <si>
    <t>F</t>
  </si>
  <si>
    <t>H</t>
  </si>
  <si>
    <t>I</t>
  </si>
  <si>
    <t>J</t>
  </si>
  <si>
    <t>M</t>
  </si>
  <si>
    <t>N</t>
  </si>
  <si>
    <t>P</t>
  </si>
  <si>
    <t>U</t>
  </si>
  <si>
    <t>W</t>
  </si>
  <si>
    <t>X</t>
  </si>
  <si>
    <t>Ｄ</t>
  </si>
  <si>
    <t>E-1</t>
  </si>
  <si>
    <t>E-2</t>
  </si>
  <si>
    <t>K</t>
  </si>
  <si>
    <t>L-1</t>
  </si>
  <si>
    <t>O-1</t>
  </si>
  <si>
    <t>R-1</t>
  </si>
  <si>
    <t>T-1</t>
  </si>
  <si>
    <t>T-2</t>
  </si>
  <si>
    <t>地域計画</t>
    <rPh sb="0" eb="2">
      <t>チイキ</t>
    </rPh>
    <rPh sb="2" eb="4">
      <t>ケイカク</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</si>
</sst>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
    <numFmt numFmtId="177" formatCode="\(0.0%\)"/>
    <numFmt numFmtId="178" formatCode="\(#,##0\);[Red]\(#,##0\)"/>
  </numFmts>
  <fonts count="8">
    <font>
      <sz val="11"/>
      <color theme="1"/>
      <name val="ＭＳ Ｐゴシック"/>
      <family val="3"/>
      <scheme val="minor"/>
    </font>
    <font>
      <sz val="12"/>
      <color theme="1"/>
      <name val="HGｺﾞｼｯｸM"/>
      <family val="3"/>
    </font>
    <font>
      <sz val="11"/>
      <color theme="1"/>
      <name val="ＭＳ Ｐゴシック"/>
      <family val="3"/>
      <scheme val="minor"/>
    </font>
    <font>
      <sz val="10"/>
      <color theme="1"/>
      <name val="ＭＳ Ｐゴシック"/>
      <family val="3"/>
    </font>
    <font>
      <sz val="6"/>
      <color auto="1"/>
      <name val="ＭＳ Ｐゴシック"/>
      <family val="3"/>
      <scheme val="minor"/>
    </font>
    <font>
      <sz val="11"/>
      <color auto="1"/>
      <name val="ＭＳ Ｐゴシック"/>
      <family val="3"/>
      <scheme val="minor"/>
    </font>
    <font>
      <sz val="14"/>
      <color theme="1"/>
      <name val="ＭＳ Ｐゴシック"/>
      <family val="3"/>
      <scheme val="minor"/>
    </font>
    <font>
      <sz val="10"/>
      <color auto="1"/>
      <name val="ＭＳ Ｐゴシック"/>
      <family val="3"/>
      <scheme val="minor"/>
    </font>
  </fonts>
  <fills count="2">
    <fill>
      <patternFill patternType="none"/>
    </fill>
    <fill>
      <patternFill patternType="gray125"/>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9" fontId="2" fillId="0" borderId="0" applyFont="0" applyFill="0" applyBorder="0" applyAlignment="0" applyProtection="0">
      <alignment vertical="center"/>
    </xf>
  </cellStyleXfs>
  <cellXfs count="126">
    <xf numFmtId="0" fontId="0" fillId="0" borderId="0" xfId="0">
      <alignment vertical="center"/>
    </xf>
    <xf numFmtId="0" fontId="5"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top" wrapText="1"/>
    </xf>
    <xf numFmtId="0" fontId="6" fillId="0" borderId="3"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0" borderId="1"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top" wrapText="1"/>
    </xf>
    <xf numFmtId="0" fontId="5" fillId="0" borderId="1" xfId="0" applyFont="1" applyBorder="1" applyAlignment="1">
      <alignment horizontal="left" vertical="center" wrapText="1"/>
    </xf>
    <xf numFmtId="0" fontId="5" fillId="0" borderId="6" xfId="0" applyFont="1" applyBorder="1" applyAlignment="1">
      <alignment horizontal="left" vertical="top" wrapText="1"/>
    </xf>
    <xf numFmtId="0" fontId="0" fillId="0" borderId="2" xfId="0" applyFont="1" applyBorder="1" applyAlignment="1">
      <alignment horizontal="left" vertical="center"/>
    </xf>
    <xf numFmtId="0" fontId="0" fillId="0" borderId="9" xfId="0" applyFont="1" applyBorder="1" applyAlignment="1">
      <alignment vertical="center" wrapText="1"/>
    </xf>
    <xf numFmtId="0" fontId="0" fillId="0" borderId="9" xfId="0" applyFont="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shrinkToFit="1"/>
    </xf>
    <xf numFmtId="0" fontId="0" fillId="0" borderId="0" xfId="0" applyFont="1" applyAlignment="1">
      <alignment horizontal="center" vertical="center" shrinkToFit="1"/>
    </xf>
    <xf numFmtId="0" fontId="7" fillId="0" borderId="6" xfId="0" applyFont="1" applyBorder="1" applyAlignment="1">
      <alignment vertical="top" wrapText="1"/>
    </xf>
    <xf numFmtId="0" fontId="3" fillId="0" borderId="0" xfId="0" applyFont="1" applyAlignment="1">
      <alignment horizontal="left" vertical="top"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5" fillId="0" borderId="2" xfId="0" applyFont="1" applyBorder="1" applyAlignment="1">
      <alignment horizontal="left" vertical="top" wrapText="1"/>
    </xf>
    <xf numFmtId="0" fontId="0" fillId="0" borderId="2" xfId="0" applyFont="1" applyFill="1" applyBorder="1" applyAlignment="1">
      <alignment vertical="top" wrapText="1"/>
    </xf>
    <xf numFmtId="0" fontId="0" fillId="0" borderId="2" xfId="0" applyFont="1" applyBorder="1" applyAlignment="1">
      <alignment horizontal="left" vertical="center" wrapText="1"/>
    </xf>
    <xf numFmtId="0" fontId="0" fillId="0" borderId="2" xfId="0" applyFont="1" applyFill="1" applyBorder="1" applyAlignment="1">
      <alignment horizontal="left" vertical="top" wrapText="1"/>
    </xf>
    <xf numFmtId="0" fontId="5" fillId="0" borderId="2" xfId="0" applyFont="1" applyBorder="1" applyAlignment="1">
      <alignment horizontal="left" vertical="center" wrapText="1"/>
    </xf>
    <xf numFmtId="0" fontId="0" fillId="0" borderId="1" xfId="0" applyFont="1" applyBorder="1" applyAlignment="1">
      <alignment horizontal="left" vertical="center" shrinkToFit="1"/>
    </xf>
    <xf numFmtId="0" fontId="0" fillId="0" borderId="3"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4" xfId="0" applyFont="1" applyBorder="1" applyAlignment="1">
      <alignment horizontal="center" vertical="center"/>
    </xf>
    <xf numFmtId="0" fontId="0" fillId="0" borderId="0" xfId="0" applyFont="1" applyAlignment="1">
      <alignment horizontal="left" vertical="center"/>
    </xf>
    <xf numFmtId="0" fontId="0" fillId="0" borderId="2" xfId="0" applyFont="1" applyBorder="1" applyAlignment="1">
      <alignment horizontal="left" vertical="center" shrinkToFit="1"/>
    </xf>
    <xf numFmtId="0" fontId="0" fillId="0" borderId="15" xfId="0" applyFont="1" applyBorder="1" applyAlignment="1">
      <alignment horizontal="center" vertical="center"/>
    </xf>
    <xf numFmtId="0" fontId="0" fillId="0" borderId="0" xfId="0" applyFont="1" applyBorder="1" applyAlignment="1">
      <alignment horizontal="center" vertical="center" wrapText="1"/>
    </xf>
    <xf numFmtId="0" fontId="0" fillId="0" borderId="16" xfId="0" applyFont="1" applyBorder="1" applyAlignment="1">
      <alignment horizontal="center" vertical="center"/>
    </xf>
    <xf numFmtId="0" fontId="0" fillId="0" borderId="14" xfId="0" applyFont="1" applyBorder="1" applyAlignment="1">
      <alignment horizontal="center" vertical="center" wrapText="1"/>
    </xf>
    <xf numFmtId="0" fontId="0" fillId="0" borderId="14" xfId="0" applyFont="1" applyBorder="1" applyAlignment="1">
      <alignment horizontal="left" vertical="center" shrinkToFit="1"/>
    </xf>
    <xf numFmtId="0" fontId="0" fillId="0" borderId="14" xfId="0" applyFont="1" applyBorder="1" applyAlignment="1">
      <alignment horizontal="left" vertical="center" wrapText="1"/>
    </xf>
    <xf numFmtId="0" fontId="0" fillId="0" borderId="17" xfId="0" applyFont="1" applyBorder="1" applyAlignment="1">
      <alignment horizontal="center" vertical="center"/>
    </xf>
    <xf numFmtId="0" fontId="0" fillId="0" borderId="14" xfId="0" applyFont="1" applyBorder="1" applyAlignment="1">
      <alignment horizontal="left" vertical="center"/>
    </xf>
    <xf numFmtId="54" fontId="0" fillId="0" borderId="1" xfId="0" applyNumberFormat="1"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49" fontId="0" fillId="0" borderId="5" xfId="0" applyNumberFormat="1"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4" xfId="0" applyFont="1" applyFill="1" applyBorder="1" applyAlignment="1">
      <alignment horizontal="center" vertical="center" shrinkToFit="1"/>
    </xf>
    <xf numFmtId="0" fontId="0" fillId="0" borderId="5" xfId="0" applyFont="1" applyBorder="1" applyAlignment="1">
      <alignment horizontal="center" vertical="center" shrinkToFit="1"/>
    </xf>
    <xf numFmtId="0" fontId="0" fillId="0" borderId="2" xfId="0" applyFont="1" applyBorder="1">
      <alignment vertical="center"/>
    </xf>
    <xf numFmtId="0" fontId="0" fillId="0" borderId="1" xfId="0" applyFont="1" applyBorder="1" applyAlignment="1">
      <alignment vertical="center" shrinkToFit="1"/>
    </xf>
    <xf numFmtId="0" fontId="0" fillId="0" borderId="1" xfId="0" applyFont="1" applyBorder="1">
      <alignment vertical="center"/>
    </xf>
    <xf numFmtId="0" fontId="0" fillId="0" borderId="3" xfId="0" applyFont="1" applyBorder="1" applyAlignment="1">
      <alignment horizontal="center" vertical="center" wrapText="1" shrinkToFit="1"/>
    </xf>
    <xf numFmtId="0" fontId="0" fillId="0" borderId="6" xfId="0" applyFont="1" applyBorder="1" applyAlignment="1">
      <alignment horizontal="center" vertical="center"/>
    </xf>
    <xf numFmtId="0" fontId="0" fillId="0" borderId="3" xfId="0" applyFont="1" applyBorder="1" applyAlignment="1">
      <alignment horizontal="center" vertical="center"/>
    </xf>
    <xf numFmtId="49" fontId="0" fillId="0" borderId="3" xfId="0" applyNumberFormat="1" applyFont="1" applyBorder="1" applyAlignment="1">
      <alignment horizontal="center" vertical="center" wrapText="1" shrinkToFit="1"/>
    </xf>
    <xf numFmtId="0" fontId="0" fillId="0" borderId="1" xfId="0" applyFont="1" applyBorder="1" applyAlignment="1">
      <alignment horizontal="right" vertical="center" wrapText="1"/>
    </xf>
    <xf numFmtId="0" fontId="0" fillId="0" borderId="6"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vertical="center" shrinkToFit="1"/>
    </xf>
    <xf numFmtId="0" fontId="0" fillId="0" borderId="2" xfId="0" applyFont="1" applyBorder="1" applyAlignment="1">
      <alignment horizontal="right" vertical="center" wrapText="1"/>
    </xf>
    <xf numFmtId="0" fontId="0" fillId="0" borderId="11"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lignment vertical="center"/>
    </xf>
    <xf numFmtId="0" fontId="0" fillId="0" borderId="14" xfId="0" applyFont="1" applyBorder="1" applyAlignment="1">
      <alignment vertical="center" shrinkToFit="1"/>
    </xf>
    <xf numFmtId="0" fontId="0" fillId="0" borderId="1" xfId="0" applyBorder="1" applyAlignment="1">
      <alignment horizontal="right" vertical="center"/>
    </xf>
    <xf numFmtId="0" fontId="0" fillId="0" borderId="4" xfId="0" applyFont="1" applyBorder="1" applyAlignment="1">
      <alignment vertical="center"/>
    </xf>
    <xf numFmtId="0" fontId="0" fillId="0" borderId="0" xfId="0" applyFont="1" applyAlignment="1">
      <alignment horizontal="right" vertical="center"/>
    </xf>
    <xf numFmtId="0" fontId="0" fillId="0" borderId="2" xfId="0" applyFont="1" applyBorder="1" applyAlignment="1">
      <alignment horizontal="right" vertical="center"/>
    </xf>
    <xf numFmtId="0" fontId="0" fillId="0" borderId="6" xfId="0" applyFont="1" applyBorder="1" applyAlignment="1">
      <alignment vertical="center"/>
    </xf>
    <xf numFmtId="0" fontId="0" fillId="0" borderId="14" xfId="0" applyFont="1" applyBorder="1" applyAlignment="1">
      <alignment horizontal="right" vertical="center"/>
    </xf>
    <xf numFmtId="0" fontId="0" fillId="0" borderId="11" xfId="0" applyFont="1" applyBorder="1" applyAlignment="1">
      <alignment horizontal="right"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3" fillId="0" borderId="0" xfId="0" applyFont="1">
      <alignment vertical="center"/>
    </xf>
    <xf numFmtId="0" fontId="0" fillId="0" borderId="5" xfId="0" applyFont="1" applyBorder="1" applyAlignment="1">
      <alignment horizontal="right" vertical="center" wrapText="1"/>
    </xf>
    <xf numFmtId="0" fontId="0" fillId="0" borderId="3" xfId="0" applyFont="1" applyBorder="1" applyAlignment="1">
      <alignment horizontal="right" vertical="center" wrapText="1"/>
    </xf>
    <xf numFmtId="0" fontId="0" fillId="0" borderId="0" xfId="0" applyFont="1" applyAlignment="1">
      <alignment horizontal="center" vertical="center" wrapText="1" shrinkToFit="1"/>
    </xf>
    <xf numFmtId="176" fontId="0" fillId="0" borderId="2" xfId="0" applyNumberFormat="1" applyFont="1" applyBorder="1" applyAlignment="1">
      <alignment horizontal="center" vertical="center"/>
    </xf>
    <xf numFmtId="0" fontId="0" fillId="0" borderId="11" xfId="0" applyFont="1" applyBorder="1" applyAlignment="1">
      <alignment horizontal="left" vertical="center"/>
    </xf>
    <xf numFmtId="0" fontId="0" fillId="0" borderId="3" xfId="0" applyFont="1" applyBorder="1" applyAlignment="1">
      <alignment horizontal="left" vertical="center" wrapText="1"/>
    </xf>
    <xf numFmtId="176" fontId="0" fillId="0" borderId="14" xfId="0" applyNumberFormat="1" applyFont="1" applyBorder="1" applyAlignment="1">
      <alignment horizontal="center" vertical="center"/>
    </xf>
    <xf numFmtId="177" fontId="0" fillId="0" borderId="0" xfId="5" applyNumberFormat="1" applyFont="1" applyFill="1" applyBorder="1" applyAlignment="1">
      <alignment vertical="center"/>
    </xf>
    <xf numFmtId="0" fontId="3"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9" xfId="0" applyBorder="1" applyAlignment="1">
      <alignment horizontal="center" vertical="center"/>
    </xf>
    <xf numFmtId="49" fontId="0" fillId="0" borderId="13" xfId="0" applyNumberFormat="1"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5" fillId="0" borderId="14" xfId="0" applyFont="1" applyBorder="1" applyAlignment="1">
      <alignment horizontal="left" vertical="top" wrapText="1"/>
    </xf>
    <xf numFmtId="0" fontId="0" fillId="0" borderId="14" xfId="0" applyFont="1" applyFill="1" applyBorder="1" applyAlignment="1">
      <alignment vertical="top" wrapText="1"/>
    </xf>
    <xf numFmtId="0" fontId="0" fillId="0" borderId="14" xfId="0" applyFont="1" applyFill="1" applyBorder="1" applyAlignment="1">
      <alignment horizontal="left" vertical="top" wrapText="1"/>
    </xf>
    <xf numFmtId="0" fontId="5" fillId="0" borderId="14" xfId="0" applyFont="1" applyBorder="1" applyAlignment="1">
      <alignment horizontal="left" vertical="center" wrapText="1"/>
    </xf>
    <xf numFmtId="0" fontId="0" fillId="0" borderId="14" xfId="0" applyFont="1" applyBorder="1" applyAlignment="1">
      <alignment vertical="center" wrapText="1"/>
    </xf>
    <xf numFmtId="0" fontId="0"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Font="1" applyBorder="1" applyAlignment="1">
      <alignment horizontal="left" vertical="center" wrapText="1"/>
    </xf>
    <xf numFmtId="0" fontId="0" fillId="0" borderId="18" xfId="0" applyFont="1" applyBorder="1" applyAlignment="1">
      <alignment horizontal="center" vertical="center" wrapText="1"/>
    </xf>
    <xf numFmtId="0" fontId="0" fillId="0" borderId="10" xfId="0" applyFont="1" applyBorder="1" applyAlignment="1">
      <alignment horizontal="center" vertical="center" wrapText="1"/>
    </xf>
    <xf numFmtId="178" fontId="0" fillId="0" borderId="7" xfId="0" applyNumberFormat="1" applyFont="1" applyBorder="1">
      <alignment vertical="center"/>
    </xf>
    <xf numFmtId="178" fontId="0" fillId="0" borderId="0" xfId="0" applyNumberFormat="1" applyFont="1">
      <alignment vertical="center"/>
    </xf>
  </cellXfs>
  <cellStyles count="6">
    <cellStyle name="桁区切り 2 3 2" xfId="1"/>
    <cellStyle name="標準" xfId="0" builtinId="0"/>
    <cellStyle name="標準 2" xfId="2"/>
    <cellStyle name="標準 2 2" xfId="3"/>
    <cellStyle name="標準 3" xfId="4"/>
    <cellStyle name="パーセント" xfId="5"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46</xdr:row>
          <xdr:rowOff>180975</xdr:rowOff>
        </xdr:from>
        <xdr:to xmlns:xdr="http://schemas.openxmlformats.org/drawingml/2006/spreadsheetDrawing">
          <xdr:col>3</xdr:col>
          <xdr:colOff>76200</xdr:colOff>
          <xdr:row>48</xdr:row>
          <xdr:rowOff>10160</xdr:rowOff>
        </xdr:to>
        <xdr:sp textlink="">
          <xdr:nvSpPr>
            <xdr:cNvPr id="23553" name="チェック 1" hidden="1">
              <a:extLst>
                <a:ext uri="{63B3BB69-23CF-44E3-9099-C40C66FF867C}">
                  <a14:compatExt spid="_x0000_s23553"/>
                </a:ext>
              </a:extLst>
            </xdr:cNvPr>
            <xdr:cNvSpPr>
              <a:spLocks noRot="1" noChangeShapeType="1"/>
            </xdr:cNvSpPr>
          </xdr:nvSpPr>
          <xdr:spPr>
            <a:xfrm>
              <a:off x="495300" y="16471900"/>
              <a:ext cx="3048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46</xdr:row>
          <xdr:rowOff>209550</xdr:rowOff>
        </xdr:from>
        <xdr:to xmlns:xdr="http://schemas.openxmlformats.org/drawingml/2006/spreadsheetDrawing">
          <xdr:col>10</xdr:col>
          <xdr:colOff>66675</xdr:colOff>
          <xdr:row>48</xdr:row>
          <xdr:rowOff>0</xdr:rowOff>
        </xdr:to>
        <xdr:sp textlink="">
          <xdr:nvSpPr>
            <xdr:cNvPr id="23554" name="チェック 2" hidden="1">
              <a:extLst>
                <a:ext uri="{63B3BB69-23CF-44E3-9099-C40C66FF867C}">
                  <a14:compatExt spid="_x0000_s23554"/>
                </a:ext>
              </a:extLst>
            </xdr:cNvPr>
            <xdr:cNvSpPr>
              <a:spLocks noRot="1" noChangeShapeType="1"/>
            </xdr:cNvSpPr>
          </xdr:nvSpPr>
          <xdr:spPr>
            <a:xfrm>
              <a:off x="2219325" y="165004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9525</xdr:colOff>
          <xdr:row>46</xdr:row>
          <xdr:rowOff>218440</xdr:rowOff>
        </xdr:from>
        <xdr:to xmlns:xdr="http://schemas.openxmlformats.org/drawingml/2006/spreadsheetDrawing">
          <xdr:col>17</xdr:col>
          <xdr:colOff>66675</xdr:colOff>
          <xdr:row>48</xdr:row>
          <xdr:rowOff>10160</xdr:rowOff>
        </xdr:to>
        <xdr:sp textlink="">
          <xdr:nvSpPr>
            <xdr:cNvPr id="23555" name="チェック 3" hidden="1">
              <a:extLst>
                <a:ext uri="{63B3BB69-23CF-44E3-9099-C40C66FF867C}">
                  <a14:compatExt spid="_x0000_s23555"/>
                </a:ext>
              </a:extLst>
            </xdr:cNvPr>
            <xdr:cNvSpPr>
              <a:spLocks noRot="1" noChangeShapeType="1"/>
            </xdr:cNvSpPr>
          </xdr:nvSpPr>
          <xdr:spPr>
            <a:xfrm>
              <a:off x="3952875"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47</xdr:row>
          <xdr:rowOff>209550</xdr:rowOff>
        </xdr:from>
        <xdr:to xmlns:xdr="http://schemas.openxmlformats.org/drawingml/2006/spreadsheetDrawing">
          <xdr:col>3</xdr:col>
          <xdr:colOff>85725</xdr:colOff>
          <xdr:row>49</xdr:row>
          <xdr:rowOff>0</xdr:rowOff>
        </xdr:to>
        <xdr:sp textlink="">
          <xdr:nvSpPr>
            <xdr:cNvPr id="23556" name="チェック 4" hidden="1">
              <a:extLst>
                <a:ext uri="{63B3BB69-23CF-44E3-9099-C40C66FF867C}">
                  <a14:compatExt spid="_x0000_s23556"/>
                </a:ext>
              </a:extLst>
            </xdr:cNvPr>
            <xdr:cNvSpPr>
              <a:spLocks noRot="1" noChangeShapeType="1"/>
            </xdr:cNvSpPr>
          </xdr:nvSpPr>
          <xdr:spPr>
            <a:xfrm>
              <a:off x="504825"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47</xdr:row>
          <xdr:rowOff>209550</xdr:rowOff>
        </xdr:from>
        <xdr:to xmlns:xdr="http://schemas.openxmlformats.org/drawingml/2006/spreadsheetDrawing">
          <xdr:col>10</xdr:col>
          <xdr:colOff>76200</xdr:colOff>
          <xdr:row>49</xdr:row>
          <xdr:rowOff>0</xdr:rowOff>
        </xdr:to>
        <xdr:sp textlink="">
          <xdr:nvSpPr>
            <xdr:cNvPr id="23557" name="チェック 5" hidden="1">
              <a:extLst>
                <a:ext uri="{63B3BB69-23CF-44E3-9099-C40C66FF867C}">
                  <a14:compatExt spid="_x0000_s23557"/>
                </a:ext>
              </a:extLst>
            </xdr:cNvPr>
            <xdr:cNvSpPr>
              <a:spLocks noRot="1" noChangeShapeType="1"/>
            </xdr:cNvSpPr>
          </xdr:nvSpPr>
          <xdr:spPr>
            <a:xfrm>
              <a:off x="222885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47</xdr:row>
          <xdr:rowOff>209550</xdr:rowOff>
        </xdr:from>
        <xdr:to xmlns:xdr="http://schemas.openxmlformats.org/drawingml/2006/spreadsheetDrawing">
          <xdr:col>17</xdr:col>
          <xdr:colOff>76200</xdr:colOff>
          <xdr:row>49</xdr:row>
          <xdr:rowOff>0</xdr:rowOff>
        </xdr:to>
        <xdr:sp textlink="">
          <xdr:nvSpPr>
            <xdr:cNvPr id="23558" name="チェック 6" hidden="1">
              <a:extLst>
                <a:ext uri="{63B3BB69-23CF-44E3-9099-C40C66FF867C}">
                  <a14:compatExt spid="_x0000_s23558"/>
                </a:ext>
              </a:extLst>
            </xdr:cNvPr>
            <xdr:cNvSpPr>
              <a:spLocks noRot="1" noChangeShapeType="1"/>
            </xdr:cNvSpPr>
          </xdr:nvSpPr>
          <xdr:spPr>
            <a:xfrm>
              <a:off x="396240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46</xdr:row>
          <xdr:rowOff>218440</xdr:rowOff>
        </xdr:from>
        <xdr:to xmlns:xdr="http://schemas.openxmlformats.org/drawingml/2006/spreadsheetDrawing">
          <xdr:col>22</xdr:col>
          <xdr:colOff>85725</xdr:colOff>
          <xdr:row>48</xdr:row>
          <xdr:rowOff>10160</xdr:rowOff>
        </xdr:to>
        <xdr:sp textlink="">
          <xdr:nvSpPr>
            <xdr:cNvPr id="23559" name="チェック 7" hidden="1">
              <a:extLst>
                <a:ext uri="{63B3BB69-23CF-44E3-9099-C40C66FF867C}">
                  <a14:compatExt spid="_x0000_s23559"/>
                </a:ext>
              </a:extLst>
            </xdr:cNvPr>
            <xdr:cNvSpPr>
              <a:spLocks noRot="1" noChangeShapeType="1"/>
            </xdr:cNvSpPr>
          </xdr:nvSpPr>
          <xdr:spPr>
            <a:xfrm>
              <a:off x="5200650"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47</xdr:row>
          <xdr:rowOff>209550</xdr:rowOff>
        </xdr:from>
        <xdr:to xmlns:xdr="http://schemas.openxmlformats.org/drawingml/2006/spreadsheetDrawing">
          <xdr:col>22</xdr:col>
          <xdr:colOff>85725</xdr:colOff>
          <xdr:row>49</xdr:row>
          <xdr:rowOff>0</xdr:rowOff>
        </xdr:to>
        <xdr:sp textlink="">
          <xdr:nvSpPr>
            <xdr:cNvPr id="23560" name="チェック 8" hidden="1">
              <a:extLst>
                <a:ext uri="{63B3BB69-23CF-44E3-9099-C40C66FF867C}">
                  <a14:compatExt spid="_x0000_s23560"/>
                </a:ext>
              </a:extLst>
            </xdr:cNvPr>
            <xdr:cNvSpPr>
              <a:spLocks noRot="1" noChangeShapeType="1"/>
            </xdr:cNvSpPr>
          </xdr:nvSpPr>
          <xdr:spPr>
            <a:xfrm>
              <a:off x="5200650" y="16729075"/>
              <a:ext cx="304800" cy="247650"/>
            </a:xfrm>
            <a:prstGeom prst="rect"/>
          </xdr:spPr>
        </xdr:sp>
        <xdr:clientData/>
      </xdr:twoCellAnchor>
    </mc:Choice>
    <mc:Fallback/>
  </mc:AlternateContent>
  <xdr:twoCellAnchor>
    <xdr:from xmlns:xdr="http://schemas.openxmlformats.org/drawingml/2006/spreadsheetDrawing">
      <xdr:col>0</xdr:col>
      <xdr:colOff>161925</xdr:colOff>
      <xdr:row>113</xdr:row>
      <xdr:rowOff>104775</xdr:rowOff>
    </xdr:from>
    <xdr:to xmlns:xdr="http://schemas.openxmlformats.org/drawingml/2006/spreadsheetDrawing">
      <xdr:col>28</xdr:col>
      <xdr:colOff>190500</xdr:colOff>
      <xdr:row>116</xdr:row>
      <xdr:rowOff>482600</xdr:rowOff>
    </xdr:to>
    <xdr:sp macro="" textlink="">
      <xdr:nvSpPr>
        <xdr:cNvPr id="2" name="大かっこ 10"/>
        <xdr:cNvSpPr/>
      </xdr:nvSpPr>
      <xdr:spPr>
        <a:xfrm>
          <a:off x="161925" y="31095950"/>
          <a:ext cx="7362825" cy="107315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xdr:colOff>
          <xdr:row>47</xdr:row>
          <xdr:rowOff>0</xdr:rowOff>
        </xdr:from>
        <xdr:to xmlns:xdr="http://schemas.openxmlformats.org/drawingml/2006/spreadsheetDrawing">
          <xdr:col>27</xdr:col>
          <xdr:colOff>95250</xdr:colOff>
          <xdr:row>48</xdr:row>
          <xdr:rowOff>28575</xdr:rowOff>
        </xdr:to>
        <xdr:sp textlink="">
          <xdr:nvSpPr>
            <xdr:cNvPr id="23562" name="チェック 10" hidden="1">
              <a:extLst>
                <a:ext uri="{63B3BB69-23CF-44E3-9099-C40C66FF867C}">
                  <a14:compatExt spid="_x0000_s23562"/>
                </a:ext>
              </a:extLst>
            </xdr:cNvPr>
            <xdr:cNvSpPr>
              <a:spLocks noRot="1" noChangeShapeType="1"/>
            </xdr:cNvSpPr>
          </xdr:nvSpPr>
          <xdr:spPr>
            <a:xfrm>
              <a:off x="6429375" y="16519525"/>
              <a:ext cx="3238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47</xdr:row>
          <xdr:rowOff>218440</xdr:rowOff>
        </xdr:from>
        <xdr:to xmlns:xdr="http://schemas.openxmlformats.org/drawingml/2006/spreadsheetDrawing">
          <xdr:col>27</xdr:col>
          <xdr:colOff>85725</xdr:colOff>
          <xdr:row>49</xdr:row>
          <xdr:rowOff>9525</xdr:rowOff>
        </xdr:to>
        <xdr:sp textlink="">
          <xdr:nvSpPr>
            <xdr:cNvPr id="23563" name="チェック 11" hidden="1">
              <a:extLst>
                <a:ext uri="{63B3BB69-23CF-44E3-9099-C40C66FF867C}">
                  <a14:compatExt spid="_x0000_s23563"/>
                </a:ext>
              </a:extLst>
            </xdr:cNvPr>
            <xdr:cNvSpPr>
              <a:spLocks noRot="1" noChangeShapeType="1"/>
            </xdr:cNvSpPr>
          </xdr:nvSpPr>
          <xdr:spPr>
            <a:xfrm>
              <a:off x="6438900" y="16737965"/>
              <a:ext cx="304800" cy="2482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dimension ref="A1:AI118"/>
  <sheetViews>
    <sheetView showGridLines="0" tabSelected="1" view="pageBreakPreview" zoomScale="115" zoomScaleSheetLayoutView="115" workbookViewId="0">
      <selection activeCell="C3" sqref="C3:I3"/>
    </sheetView>
  </sheetViews>
  <sheetFormatPr defaultColWidth="9" defaultRowHeight="13.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c r="A1" s="3" t="s">
        <v>81</v>
      </c>
      <c r="B1" s="6"/>
      <c r="C1" s="6"/>
      <c r="D1" s="6"/>
      <c r="E1" s="6"/>
      <c r="F1" s="57"/>
      <c r="G1" s="2"/>
      <c r="H1" s="2"/>
      <c r="I1" s="2"/>
      <c r="J1" s="2"/>
      <c r="K1" s="2"/>
      <c r="L1" s="2"/>
      <c r="M1" s="2"/>
      <c r="N1" s="2"/>
      <c r="O1" s="2"/>
      <c r="P1" s="2"/>
      <c r="Q1" s="2"/>
      <c r="R1" s="2"/>
      <c r="S1" s="100"/>
      <c r="T1" s="100"/>
      <c r="U1" s="100"/>
      <c r="V1" s="100"/>
      <c r="W1" s="100"/>
      <c r="X1" s="100"/>
      <c r="Y1" s="100"/>
      <c r="Z1" s="100"/>
      <c r="AA1" s="100"/>
      <c r="AB1" s="100"/>
      <c r="AC1" s="100"/>
    </row>
    <row r="2" spans="1:30" ht="17.25">
      <c r="A2" s="4"/>
      <c r="B2" s="4"/>
      <c r="C2" s="11" t="s">
        <v>128</v>
      </c>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0" ht="24.95" customHeight="1">
      <c r="A3" s="5"/>
      <c r="B3" s="5"/>
      <c r="C3" s="3" t="s">
        <v>58</v>
      </c>
      <c r="D3" s="6"/>
      <c r="E3" s="6"/>
      <c r="F3" s="6"/>
      <c r="G3" s="6"/>
      <c r="H3" s="6"/>
      <c r="I3" s="57"/>
      <c r="J3" s="68">
        <v>45747</v>
      </c>
      <c r="K3" s="6"/>
      <c r="L3" s="6"/>
      <c r="M3" s="6"/>
      <c r="N3" s="6"/>
      <c r="O3" s="6"/>
      <c r="P3" s="6"/>
      <c r="Q3" s="6"/>
      <c r="R3" s="6"/>
      <c r="S3" s="6"/>
      <c r="T3" s="6"/>
      <c r="U3" s="6"/>
      <c r="V3" s="6"/>
      <c r="W3" s="6"/>
      <c r="X3" s="6"/>
      <c r="Y3" s="6"/>
      <c r="Z3" s="6"/>
      <c r="AA3" s="6"/>
      <c r="AB3" s="6"/>
      <c r="AC3" s="57"/>
    </row>
    <row r="4" spans="1:30" ht="18.75" customHeight="1">
      <c r="A4" s="2"/>
      <c r="B4" s="2"/>
      <c r="C4" s="12" t="s">
        <v>29</v>
      </c>
      <c r="D4" s="39"/>
      <c r="E4" s="39"/>
      <c r="F4" s="39"/>
      <c r="G4" s="39"/>
      <c r="H4" s="39"/>
      <c r="I4" s="52"/>
      <c r="J4" s="69"/>
      <c r="K4" s="79"/>
      <c r="L4" s="79"/>
      <c r="M4" s="79"/>
      <c r="N4" s="79"/>
      <c r="O4" s="79"/>
      <c r="P4" s="79"/>
      <c r="Q4" s="79"/>
      <c r="R4" s="79"/>
      <c r="S4" s="79"/>
      <c r="T4" s="79"/>
      <c r="U4" s="79"/>
      <c r="V4" s="79"/>
      <c r="W4" s="79"/>
      <c r="X4" s="79"/>
      <c r="Y4" s="79"/>
      <c r="Z4" s="79"/>
      <c r="AA4" s="79"/>
      <c r="AB4" s="79"/>
      <c r="AC4" s="98"/>
    </row>
    <row r="5" spans="1:30" ht="21" customHeight="1">
      <c r="A5" s="2"/>
      <c r="B5" s="2"/>
      <c r="C5" s="13"/>
      <c r="D5" s="40"/>
      <c r="E5" s="40"/>
      <c r="F5" s="40"/>
      <c r="G5" s="40"/>
      <c r="H5" s="40"/>
      <c r="I5" s="54"/>
      <c r="J5" s="70" t="s">
        <v>23</v>
      </c>
      <c r="K5" s="80"/>
      <c r="L5" s="80"/>
      <c r="M5" s="80"/>
      <c r="N5" s="80"/>
      <c r="O5" s="80"/>
      <c r="P5" s="80"/>
      <c r="Q5" s="80"/>
      <c r="R5" s="80"/>
      <c r="S5" s="80"/>
      <c r="T5" s="80"/>
      <c r="U5" s="80"/>
      <c r="V5" s="80"/>
      <c r="W5" s="80"/>
      <c r="X5" s="80"/>
      <c r="Y5" s="80"/>
      <c r="Z5" s="80"/>
      <c r="AA5" s="80"/>
      <c r="AB5" s="80"/>
      <c r="AC5" s="99"/>
    </row>
    <row r="6" spans="1:30" ht="24.95" customHeight="1">
      <c r="A6" s="2"/>
      <c r="B6" s="2"/>
      <c r="C6" s="14" t="s">
        <v>10</v>
      </c>
      <c r="D6" s="41"/>
      <c r="E6" s="41"/>
      <c r="F6" s="41"/>
      <c r="G6" s="41"/>
      <c r="H6" s="41"/>
      <c r="I6" s="63"/>
      <c r="J6" s="3" t="s">
        <v>89</v>
      </c>
      <c r="K6" s="6"/>
      <c r="L6" s="6"/>
      <c r="M6" s="6"/>
      <c r="N6" s="6"/>
      <c r="O6" s="6"/>
      <c r="P6" s="6"/>
      <c r="Q6" s="6"/>
      <c r="R6" s="6"/>
      <c r="S6" s="6"/>
      <c r="T6" s="6"/>
      <c r="U6" s="6"/>
      <c r="V6" s="6"/>
      <c r="W6" s="6"/>
      <c r="X6" s="6"/>
      <c r="Y6" s="6"/>
      <c r="Z6" s="6"/>
      <c r="AA6" s="6"/>
      <c r="AB6" s="6"/>
      <c r="AC6" s="57"/>
    </row>
    <row r="7" spans="1:30" ht="17.25" customHeight="1">
      <c r="A7" s="2"/>
      <c r="B7" s="7"/>
      <c r="C7" s="12" t="s">
        <v>25</v>
      </c>
      <c r="D7" s="39"/>
      <c r="E7" s="39"/>
      <c r="F7" s="39"/>
      <c r="G7" s="39"/>
      <c r="H7" s="39"/>
      <c r="I7" s="52"/>
      <c r="J7" s="12" t="s">
        <v>87</v>
      </c>
      <c r="K7" s="39"/>
      <c r="L7" s="39"/>
      <c r="M7" s="39"/>
      <c r="N7" s="39"/>
      <c r="O7" s="39"/>
      <c r="P7" s="39"/>
      <c r="Q7" s="39"/>
      <c r="R7" s="39"/>
      <c r="S7" s="39"/>
      <c r="T7" s="39"/>
      <c r="U7" s="39"/>
      <c r="V7" s="39"/>
      <c r="W7" s="39"/>
      <c r="X7" s="39"/>
      <c r="Y7" s="39"/>
      <c r="Z7" s="39"/>
      <c r="AA7" s="39"/>
      <c r="AB7" s="39"/>
      <c r="AC7" s="52"/>
      <c r="AD7" s="124"/>
    </row>
    <row r="8" spans="1:30" ht="17.25" customHeight="1">
      <c r="A8" s="2"/>
      <c r="B8" s="7"/>
      <c r="C8" s="13"/>
      <c r="D8" s="40"/>
      <c r="E8" s="40"/>
      <c r="F8" s="40"/>
      <c r="G8" s="40"/>
      <c r="H8" s="40"/>
      <c r="I8" s="54"/>
      <c r="J8" s="71" t="s">
        <v>91</v>
      </c>
      <c r="K8" s="81"/>
      <c r="L8" s="81"/>
      <c r="M8" s="81"/>
      <c r="N8" s="81"/>
      <c r="O8" s="81"/>
      <c r="P8" s="81"/>
      <c r="Q8" s="81"/>
      <c r="R8" s="81"/>
      <c r="S8" s="81"/>
      <c r="T8" s="81"/>
      <c r="U8" s="81"/>
      <c r="V8" s="81"/>
      <c r="W8" s="81"/>
      <c r="X8" s="81"/>
      <c r="Y8" s="81"/>
      <c r="Z8" s="81"/>
      <c r="AA8" s="81"/>
      <c r="AB8" s="81"/>
      <c r="AC8" s="112"/>
      <c r="AD8" s="125"/>
    </row>
    <row r="9" spans="1:30" ht="17.25" customHeight="1">
      <c r="A9" s="2"/>
      <c r="B9" s="7"/>
      <c r="C9" s="12" t="s">
        <v>55</v>
      </c>
      <c r="D9" s="39"/>
      <c r="E9" s="39"/>
      <c r="F9" s="39"/>
      <c r="G9" s="39"/>
      <c r="H9" s="39"/>
      <c r="I9" s="52"/>
      <c r="J9" s="12" t="s">
        <v>47</v>
      </c>
      <c r="K9" s="39"/>
      <c r="L9" s="39"/>
      <c r="M9" s="39"/>
      <c r="N9" s="39"/>
      <c r="O9" s="39"/>
      <c r="P9" s="39"/>
      <c r="Q9" s="39"/>
      <c r="R9" s="39"/>
      <c r="S9" s="39"/>
      <c r="T9" s="39"/>
      <c r="U9" s="39"/>
      <c r="V9" s="39"/>
      <c r="W9" s="39"/>
      <c r="X9" s="39"/>
      <c r="Y9" s="39"/>
      <c r="Z9" s="39"/>
      <c r="AA9" s="39"/>
      <c r="AB9" s="39"/>
      <c r="AC9" s="52"/>
      <c r="AD9" s="125"/>
    </row>
    <row r="10" spans="1:30" ht="80.25" customHeight="1">
      <c r="A10" s="2"/>
      <c r="B10" s="7"/>
      <c r="C10" s="13"/>
      <c r="D10" s="40"/>
      <c r="E10" s="40"/>
      <c r="F10" s="40"/>
      <c r="G10" s="40"/>
      <c r="H10" s="40"/>
      <c r="I10" s="54"/>
      <c r="J10" s="72" t="s">
        <v>93</v>
      </c>
      <c r="K10" s="78"/>
      <c r="L10" s="78"/>
      <c r="M10" s="78"/>
      <c r="N10" s="78"/>
      <c r="O10" s="78"/>
      <c r="P10" s="78"/>
      <c r="Q10" s="78"/>
      <c r="R10" s="78"/>
      <c r="S10" s="78"/>
      <c r="T10" s="78"/>
      <c r="U10" s="78"/>
      <c r="V10" s="78"/>
      <c r="W10" s="78"/>
      <c r="X10" s="78"/>
      <c r="Y10" s="78"/>
      <c r="Z10" s="78"/>
      <c r="AA10" s="78"/>
      <c r="AB10" s="78"/>
      <c r="AC10" s="113"/>
    </row>
    <row r="11" spans="1:30" ht="19.5" customHeight="1">
      <c r="A11" s="2"/>
      <c r="B11" s="7"/>
      <c r="C11" s="15" t="s">
        <v>57</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row>
    <row r="12" spans="1:30" ht="21.75" customHeight="1">
      <c r="A12" s="2"/>
      <c r="B12" s="2" t="s">
        <v>19</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row>
    <row r="13" spans="1:30" ht="21.6" customHeight="1">
      <c r="A13" s="2"/>
      <c r="B13" s="2" t="s">
        <v>43</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ht="22.35" customHeight="1">
      <c r="A14" s="2"/>
      <c r="B14" s="2"/>
      <c r="C14" s="17" t="s">
        <v>38</v>
      </c>
      <c r="D14" s="42"/>
      <c r="E14" s="42"/>
      <c r="F14" s="42"/>
      <c r="G14" s="42"/>
      <c r="H14" s="42"/>
      <c r="I14" s="42"/>
      <c r="J14" s="42"/>
      <c r="K14" s="42"/>
      <c r="L14" s="42"/>
      <c r="M14" s="42"/>
      <c r="N14" s="42"/>
      <c r="O14" s="42"/>
      <c r="P14" s="42"/>
      <c r="Q14" s="42"/>
      <c r="R14" s="42"/>
      <c r="S14" s="42"/>
      <c r="T14" s="42"/>
      <c r="U14" s="42"/>
      <c r="V14" s="42"/>
      <c r="W14" s="42"/>
      <c r="X14" s="42"/>
      <c r="Y14" s="105"/>
      <c r="Z14" s="91">
        <v>89.8</v>
      </c>
      <c r="AA14" s="94"/>
      <c r="AB14" s="94"/>
      <c r="AC14" s="89" t="s">
        <v>62</v>
      </c>
    </row>
    <row r="15" spans="1:30" ht="22.35" customHeight="1">
      <c r="A15" s="2"/>
      <c r="B15" s="2"/>
      <c r="C15" s="18"/>
      <c r="D15" s="43" t="s">
        <v>28</v>
      </c>
      <c r="E15" s="29"/>
      <c r="F15" s="29"/>
      <c r="G15" s="29"/>
      <c r="H15" s="29"/>
      <c r="I15" s="29"/>
      <c r="J15" s="29"/>
      <c r="K15" s="29"/>
      <c r="L15" s="29"/>
      <c r="M15" s="29"/>
      <c r="N15" s="29"/>
      <c r="O15" s="29"/>
      <c r="P15" s="29"/>
      <c r="Q15" s="29"/>
      <c r="R15" s="29"/>
      <c r="S15" s="29"/>
      <c r="T15" s="29"/>
      <c r="U15" s="29"/>
      <c r="V15" s="29"/>
      <c r="W15" s="29"/>
      <c r="X15" s="29"/>
      <c r="Y15" s="67"/>
      <c r="Z15" s="91">
        <v>89.8</v>
      </c>
      <c r="AA15" s="94"/>
      <c r="AB15" s="94"/>
      <c r="AC15" s="89" t="s">
        <v>62</v>
      </c>
    </row>
    <row r="16" spans="1:30" ht="22.35" customHeight="1">
      <c r="A16" s="2"/>
      <c r="B16" s="2"/>
      <c r="C16" s="19"/>
      <c r="D16" s="43" t="s">
        <v>64</v>
      </c>
      <c r="E16" s="29"/>
      <c r="F16" s="29"/>
      <c r="G16" s="29"/>
      <c r="H16" s="29"/>
      <c r="I16" s="29"/>
      <c r="J16" s="29"/>
      <c r="K16" s="29"/>
      <c r="L16" s="29"/>
      <c r="M16" s="29"/>
      <c r="N16" s="29"/>
      <c r="O16" s="29"/>
      <c r="P16" s="29"/>
      <c r="Q16" s="29"/>
      <c r="R16" s="29"/>
      <c r="S16" s="29"/>
      <c r="T16" s="29"/>
      <c r="U16" s="29"/>
      <c r="V16" s="29"/>
      <c r="W16" s="29"/>
      <c r="X16" s="29"/>
      <c r="Y16" s="67"/>
      <c r="Z16" s="91">
        <v>72.5</v>
      </c>
      <c r="AA16" s="94"/>
      <c r="AB16" s="94"/>
      <c r="AC16" s="89" t="s">
        <v>62</v>
      </c>
    </row>
    <row r="17" spans="1:31" ht="22.35" customHeight="1">
      <c r="A17" s="2"/>
      <c r="B17" s="2"/>
      <c r="C17" s="19"/>
      <c r="D17" s="43" t="s">
        <v>9</v>
      </c>
      <c r="E17" s="29"/>
      <c r="F17" s="29"/>
      <c r="G17" s="29"/>
      <c r="H17" s="29"/>
      <c r="I17" s="29"/>
      <c r="J17" s="29"/>
      <c r="K17" s="29"/>
      <c r="L17" s="29"/>
      <c r="M17" s="29"/>
      <c r="N17" s="29"/>
      <c r="O17" s="29"/>
      <c r="P17" s="29"/>
      <c r="Q17" s="29"/>
      <c r="R17" s="29"/>
      <c r="S17" s="29"/>
      <c r="T17" s="29"/>
      <c r="U17" s="29"/>
      <c r="V17" s="29"/>
      <c r="W17" s="29"/>
      <c r="X17" s="29"/>
      <c r="Y17" s="67"/>
      <c r="Z17" s="91">
        <v>17.3</v>
      </c>
      <c r="AA17" s="94"/>
      <c r="AB17" s="94"/>
      <c r="AC17" s="89" t="s">
        <v>62</v>
      </c>
    </row>
    <row r="18" spans="1:31" ht="22.35" customHeight="1">
      <c r="A18" s="2"/>
      <c r="B18" s="2"/>
      <c r="C18" s="20"/>
      <c r="D18" s="43" t="s">
        <v>74</v>
      </c>
      <c r="E18" s="29"/>
      <c r="F18" s="29"/>
      <c r="G18" s="29"/>
      <c r="H18" s="29"/>
      <c r="I18" s="29"/>
      <c r="J18" s="29"/>
      <c r="K18" s="29"/>
      <c r="L18" s="29"/>
      <c r="M18" s="29"/>
      <c r="N18" s="29"/>
      <c r="O18" s="29"/>
      <c r="P18" s="29"/>
      <c r="Q18" s="29"/>
      <c r="R18" s="29"/>
      <c r="S18" s="29"/>
      <c r="T18" s="29"/>
      <c r="U18" s="29"/>
      <c r="V18" s="29"/>
      <c r="W18" s="29"/>
      <c r="X18" s="29"/>
      <c r="Y18" s="29"/>
      <c r="Z18" s="91"/>
      <c r="AA18" s="94"/>
      <c r="AB18" s="94"/>
      <c r="AC18" s="89" t="s">
        <v>62</v>
      </c>
    </row>
    <row r="19" spans="1:31" ht="22.35" customHeight="1">
      <c r="A19" s="2"/>
      <c r="B19" s="2"/>
      <c r="C19" s="20"/>
      <c r="D19" s="43" t="s">
        <v>45</v>
      </c>
      <c r="E19" s="29"/>
      <c r="F19" s="29"/>
      <c r="G19" s="29"/>
      <c r="H19" s="29"/>
      <c r="I19" s="29"/>
      <c r="J19" s="29"/>
      <c r="K19" s="29"/>
      <c r="L19" s="29"/>
      <c r="M19" s="29"/>
      <c r="N19" s="29"/>
      <c r="O19" s="29"/>
      <c r="P19" s="29"/>
      <c r="Q19" s="29"/>
      <c r="R19" s="29"/>
      <c r="S19" s="29"/>
      <c r="T19" s="29"/>
      <c r="U19" s="29"/>
      <c r="V19" s="29"/>
      <c r="W19" s="29"/>
      <c r="X19" s="29"/>
      <c r="Y19" s="29"/>
      <c r="Z19" s="91"/>
      <c r="AA19" s="94"/>
      <c r="AB19" s="94"/>
      <c r="AC19" s="89" t="s">
        <v>62</v>
      </c>
    </row>
    <row r="20" spans="1:31" ht="22.35" customHeight="1">
      <c r="A20" s="2"/>
      <c r="B20" s="2"/>
      <c r="C20" s="20"/>
      <c r="D20" s="17" t="s">
        <v>31</v>
      </c>
      <c r="E20" s="42"/>
      <c r="F20" s="42"/>
      <c r="G20" s="42"/>
      <c r="H20" s="42"/>
      <c r="I20" s="42"/>
      <c r="J20" s="42"/>
      <c r="K20" s="42"/>
      <c r="L20" s="42"/>
      <c r="M20" s="42"/>
      <c r="N20" s="42"/>
      <c r="O20" s="42"/>
      <c r="P20" s="42"/>
      <c r="Q20" s="42"/>
      <c r="R20" s="42"/>
      <c r="S20" s="42"/>
      <c r="T20" s="42"/>
      <c r="U20" s="42"/>
      <c r="V20" s="42"/>
      <c r="W20" s="42"/>
      <c r="X20" s="42"/>
      <c r="Y20" s="42"/>
      <c r="Z20" s="91"/>
      <c r="AA20" s="94"/>
      <c r="AB20" s="94"/>
      <c r="AC20" s="89" t="s">
        <v>62</v>
      </c>
    </row>
    <row r="21" spans="1:31" ht="22.35" customHeight="1">
      <c r="A21" s="2"/>
      <c r="B21" s="2"/>
      <c r="C21" s="20"/>
      <c r="D21" s="44"/>
      <c r="E21" s="42" t="s">
        <v>60</v>
      </c>
      <c r="F21" s="42"/>
      <c r="G21" s="42"/>
      <c r="H21" s="42"/>
      <c r="I21" s="42"/>
      <c r="J21" s="42"/>
      <c r="K21" s="42"/>
      <c r="L21" s="42"/>
      <c r="M21" s="42"/>
      <c r="N21" s="42"/>
      <c r="O21" s="42"/>
      <c r="P21" s="42"/>
      <c r="Q21" s="42"/>
      <c r="R21" s="42"/>
      <c r="S21" s="42"/>
      <c r="T21" s="42"/>
      <c r="U21" s="42"/>
      <c r="V21" s="42"/>
      <c r="W21" s="42"/>
      <c r="X21" s="42"/>
      <c r="Y21" s="42"/>
      <c r="Z21" s="91"/>
      <c r="AA21" s="94"/>
      <c r="AB21" s="94"/>
      <c r="AC21" s="89" t="s">
        <v>62</v>
      </c>
    </row>
    <row r="22" spans="1:31" ht="29.25" customHeight="1">
      <c r="A22" s="2"/>
      <c r="B22" s="2"/>
      <c r="C22" s="21" t="s">
        <v>13</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114"/>
    </row>
    <row r="23" spans="1:31" ht="90" customHeight="1">
      <c r="A23" s="2"/>
      <c r="B23" s="2"/>
      <c r="C23" s="22" t="s">
        <v>79</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row>
    <row r="24" spans="1:31" ht="25.7" customHeight="1">
      <c r="A24" s="2"/>
      <c r="B24" s="2" t="s">
        <v>65</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E24" s="7"/>
    </row>
    <row r="25" spans="1:31" ht="68.25" customHeight="1">
      <c r="A25" s="2"/>
      <c r="B25" s="2"/>
      <c r="C25" s="23" t="s">
        <v>97</v>
      </c>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115"/>
      <c r="AE25" s="7"/>
    </row>
    <row r="26" spans="1:31" ht="19.350000000000001" customHeight="1">
      <c r="A26" s="2"/>
      <c r="B26" s="2" t="s">
        <v>72</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row>
    <row r="27" spans="1:31" ht="72.75" customHeight="1">
      <c r="A27" s="2"/>
      <c r="B27" s="2"/>
      <c r="C27" s="23" t="s">
        <v>88</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115"/>
    </row>
    <row r="28" spans="1:31" ht="25.7" customHeight="1">
      <c r="A28" s="2"/>
      <c r="B28" s="2" t="s">
        <v>12</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31" ht="16.149999999999999" customHeight="1">
      <c r="A29" s="2"/>
      <c r="B29" s="2"/>
      <c r="C29" s="25" t="s">
        <v>80</v>
      </c>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65"/>
    </row>
    <row r="30" spans="1:31" ht="36.75" customHeight="1">
      <c r="A30" s="2"/>
      <c r="B30" s="2"/>
      <c r="C30" s="26" t="s">
        <v>90</v>
      </c>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116"/>
    </row>
    <row r="31" spans="1:31" ht="18" customHeight="1">
      <c r="A31" s="2"/>
      <c r="B31" s="2"/>
      <c r="C31" s="27" t="s">
        <v>30</v>
      </c>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117"/>
    </row>
    <row r="32" spans="1:31" ht="18.75" customHeight="1">
      <c r="A32" s="2"/>
      <c r="B32" s="2"/>
      <c r="C32" s="14" t="s">
        <v>16</v>
      </c>
      <c r="D32" s="41"/>
      <c r="E32" s="41"/>
      <c r="F32" s="41"/>
      <c r="G32" s="41"/>
      <c r="H32" s="41"/>
      <c r="I32" s="41"/>
      <c r="J32" s="63"/>
      <c r="K32" s="82">
        <v>17.899999999999999</v>
      </c>
      <c r="L32" s="86"/>
      <c r="M32" s="86"/>
      <c r="N32" s="41" t="s">
        <v>71</v>
      </c>
      <c r="O32" s="41"/>
      <c r="P32" s="63"/>
      <c r="Q32" s="14" t="s">
        <v>20</v>
      </c>
      <c r="R32" s="41"/>
      <c r="S32" s="41"/>
      <c r="T32" s="41"/>
      <c r="U32" s="41"/>
      <c r="V32" s="41"/>
      <c r="W32" s="41"/>
      <c r="X32" s="63"/>
      <c r="Y32" s="82">
        <v>18.5</v>
      </c>
      <c r="Z32" s="86"/>
      <c r="AA32" s="86"/>
      <c r="AB32" s="41" t="s">
        <v>71</v>
      </c>
      <c r="AC32" s="118"/>
    </row>
    <row r="33" spans="1:35" ht="21.75" customHeight="1">
      <c r="A33" s="2"/>
      <c r="B33" s="2"/>
      <c r="C33" s="25" t="s">
        <v>26</v>
      </c>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65"/>
    </row>
    <row r="34" spans="1:35" ht="36" customHeight="1">
      <c r="A34" s="2"/>
      <c r="B34" s="2"/>
      <c r="C34" s="26" t="s">
        <v>96</v>
      </c>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116"/>
    </row>
    <row r="35" spans="1:35" ht="20.25" customHeight="1">
      <c r="A35" s="2"/>
      <c r="B35" s="2"/>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row>
    <row r="36" spans="1:35" ht="17.649999999999999" customHeight="1">
      <c r="A36" s="2"/>
      <c r="B36" s="8" t="s">
        <v>61</v>
      </c>
      <c r="C36" s="8"/>
      <c r="D36" s="8"/>
      <c r="E36" s="8"/>
      <c r="F36" s="8"/>
      <c r="G36" s="8"/>
      <c r="H36" s="8"/>
      <c r="I36" s="8"/>
      <c r="J36" s="8"/>
      <c r="K36" s="8"/>
      <c r="L36" s="8"/>
      <c r="M36" s="8"/>
      <c r="N36" s="8"/>
      <c r="O36" s="8"/>
      <c r="P36" s="8"/>
      <c r="Q36" s="8"/>
      <c r="R36" s="8"/>
      <c r="S36" s="8"/>
      <c r="T36" s="8"/>
      <c r="U36" s="8"/>
      <c r="V36" s="8"/>
      <c r="W36" s="8"/>
      <c r="X36" s="8"/>
      <c r="Y36" s="8"/>
      <c r="Z36" s="8"/>
      <c r="AA36" s="8"/>
      <c r="AB36" s="8"/>
      <c r="AC36" s="8"/>
    </row>
    <row r="37" spans="1:35" ht="16.149999999999999" customHeight="1">
      <c r="A37" s="2"/>
      <c r="B37" s="2"/>
      <c r="C37" s="25" t="s">
        <v>69</v>
      </c>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65"/>
      <c r="AD37" t="s">
        <v>48</v>
      </c>
    </row>
    <row r="38" spans="1:35" s="1" customFormat="1" ht="35.25" customHeight="1">
      <c r="C38" s="21" t="s">
        <v>42</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114"/>
      <c r="AD38" s="2"/>
    </row>
    <row r="39" spans="1:35" s="1" customFormat="1" ht="16.149999999999999" customHeight="1">
      <c r="C39" s="27" t="s">
        <v>68</v>
      </c>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117"/>
      <c r="AD39" s="2" t="s">
        <v>48</v>
      </c>
    </row>
    <row r="40" spans="1:35" s="1" customFormat="1" ht="32.25" customHeight="1">
      <c r="C40" s="21" t="s">
        <v>95</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114"/>
      <c r="AD40" s="2"/>
    </row>
    <row r="41" spans="1:35" ht="16.149999999999999" customHeight="1">
      <c r="A41" s="2"/>
      <c r="B41" s="2"/>
      <c r="C41" s="25" t="s">
        <v>67</v>
      </c>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65"/>
      <c r="AD41" t="s">
        <v>48</v>
      </c>
    </row>
    <row r="42" spans="1:35" ht="39" customHeight="1">
      <c r="A42" s="2"/>
      <c r="B42" s="2"/>
      <c r="C42" s="26" t="s">
        <v>92</v>
      </c>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116"/>
    </row>
    <row r="43" spans="1:35" ht="16.149999999999999" customHeight="1">
      <c r="A43" s="2"/>
      <c r="B43" s="2"/>
      <c r="C43" s="25" t="s">
        <v>39</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65"/>
    </row>
    <row r="44" spans="1:35" ht="39" customHeight="1">
      <c r="A44" s="2"/>
      <c r="B44" s="2"/>
      <c r="C44" s="26" t="s">
        <v>94</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116"/>
    </row>
    <row r="45" spans="1:35" ht="16.149999999999999" customHeight="1">
      <c r="A45" s="2"/>
      <c r="B45" s="2"/>
      <c r="C45" s="25" t="s">
        <v>86</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65"/>
    </row>
    <row r="46" spans="1:35" ht="39" customHeight="1">
      <c r="A46" s="2"/>
      <c r="B46" s="2"/>
      <c r="C46" s="26"/>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116"/>
    </row>
    <row r="47" spans="1:35" s="2" customFormat="1" ht="18" customHeight="1">
      <c r="C47" s="29" t="s">
        <v>66</v>
      </c>
      <c r="D47" s="48"/>
      <c r="E47" s="48"/>
      <c r="F47" s="48"/>
      <c r="G47" s="48"/>
      <c r="H47" s="48"/>
      <c r="I47" s="48"/>
      <c r="J47" s="48"/>
      <c r="K47" s="48"/>
      <c r="L47" s="48"/>
      <c r="M47" s="48"/>
      <c r="N47" s="48"/>
      <c r="O47" s="48"/>
      <c r="P47" s="48"/>
      <c r="Q47" s="48"/>
      <c r="R47" s="48"/>
      <c r="S47" s="48"/>
      <c r="T47" s="48"/>
      <c r="U47" s="48"/>
      <c r="V47" s="48"/>
      <c r="W47" s="48"/>
      <c r="X47" s="48"/>
      <c r="Y47" s="48"/>
      <c r="Z47" s="48"/>
      <c r="AA47" s="30"/>
      <c r="AB47" s="48"/>
      <c r="AC47" s="48"/>
      <c r="AE47" s="2" t="s">
        <v>59</v>
      </c>
    </row>
    <row r="48" spans="1:35" s="2" customFormat="1" ht="18" customHeight="1">
      <c r="C48" s="30"/>
      <c r="D48" s="50" t="s">
        <v>40</v>
      </c>
      <c r="E48" s="59"/>
      <c r="F48" s="59"/>
      <c r="G48" s="59"/>
      <c r="H48" s="59"/>
      <c r="I48" s="64"/>
      <c r="J48" s="30"/>
      <c r="K48" s="50" t="s">
        <v>78</v>
      </c>
      <c r="L48" s="59"/>
      <c r="M48" s="59"/>
      <c r="N48" s="59"/>
      <c r="O48" s="59"/>
      <c r="P48" s="64"/>
      <c r="Q48" s="30"/>
      <c r="R48" s="50" t="s">
        <v>52</v>
      </c>
      <c r="S48" s="59"/>
      <c r="T48" s="59"/>
      <c r="U48" s="59"/>
      <c r="V48" s="30"/>
      <c r="W48" s="25" t="s">
        <v>53</v>
      </c>
      <c r="X48" s="47"/>
      <c r="Y48" s="47"/>
      <c r="Z48" s="65"/>
      <c r="AB48" s="25" t="s">
        <v>3</v>
      </c>
      <c r="AC48" s="65"/>
      <c r="AE48" s="2" t="b">
        <v>1</v>
      </c>
      <c r="AF48" s="2" t="b">
        <v>0</v>
      </c>
      <c r="AG48" s="2" t="b">
        <v>1</v>
      </c>
      <c r="AH48" s="2" t="b">
        <v>0</v>
      </c>
      <c r="AI48" s="2" t="b">
        <v>0</v>
      </c>
    </row>
    <row r="49" spans="1:35" s="2" customFormat="1" ht="18" customHeight="1">
      <c r="C49" s="31"/>
      <c r="D49" s="25" t="s">
        <v>4</v>
      </c>
      <c r="E49" s="47"/>
      <c r="F49" s="47"/>
      <c r="G49" s="47"/>
      <c r="H49" s="47"/>
      <c r="I49" s="65"/>
      <c r="J49" s="31"/>
      <c r="K49" s="25" t="s">
        <v>6</v>
      </c>
      <c r="L49" s="47"/>
      <c r="M49" s="47"/>
      <c r="N49" s="47"/>
      <c r="O49" s="47"/>
      <c r="P49" s="65"/>
      <c r="Q49" s="31"/>
      <c r="R49" s="25" t="s">
        <v>44</v>
      </c>
      <c r="S49" s="47"/>
      <c r="T49" s="47"/>
      <c r="U49" s="47"/>
      <c r="V49" s="30"/>
      <c r="W49" s="25" t="s">
        <v>85</v>
      </c>
      <c r="X49" s="47"/>
      <c r="Y49" s="47"/>
      <c r="Z49" s="65"/>
      <c r="AA49" s="30"/>
      <c r="AB49" s="25" t="s">
        <v>75</v>
      </c>
      <c r="AC49" s="65"/>
      <c r="AE49" s="2" t="b">
        <v>0</v>
      </c>
      <c r="AF49" s="2" t="b">
        <v>1</v>
      </c>
      <c r="AG49" s="2" t="b">
        <v>0</v>
      </c>
      <c r="AH49" s="2" t="b">
        <v>0</v>
      </c>
      <c r="AI49" s="2" t="b">
        <v>0</v>
      </c>
    </row>
    <row r="50" spans="1:35" ht="16.149999999999999" customHeight="1">
      <c r="A50" s="2"/>
      <c r="B50" s="2"/>
      <c r="C50" s="32" t="s">
        <v>73</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19"/>
    </row>
    <row r="51" spans="1:35" ht="86.25" customHeight="1">
      <c r="A51" s="2"/>
      <c r="B51" s="2"/>
      <c r="C51" s="33" t="s">
        <v>105</v>
      </c>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120"/>
    </row>
    <row r="52" spans="1:35" ht="19.7" customHeight="1">
      <c r="A52" s="2"/>
      <c r="B52" s="2" t="s">
        <v>54</v>
      </c>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35" ht="16.350000000000001" customHeight="1">
      <c r="A53" s="2"/>
      <c r="B53" s="2"/>
      <c r="C53" s="12" t="s">
        <v>0</v>
      </c>
      <c r="D53" s="52"/>
      <c r="E53" s="12" t="s">
        <v>46</v>
      </c>
      <c r="F53" s="39"/>
      <c r="G53" s="39"/>
      <c r="H53" s="39"/>
      <c r="I53" s="52"/>
      <c r="J53" s="69" t="s">
        <v>11</v>
      </c>
      <c r="K53" s="79"/>
      <c r="L53" s="79"/>
      <c r="M53" s="79"/>
      <c r="N53" s="79"/>
      <c r="O53" s="79"/>
      <c r="P53" s="79"/>
      <c r="Q53" s="79"/>
      <c r="R53" s="98"/>
      <c r="S53" s="12" t="s">
        <v>15</v>
      </c>
      <c r="T53" s="39"/>
      <c r="U53" s="39"/>
      <c r="V53" s="39"/>
      <c r="W53" s="39"/>
      <c r="X53" s="39"/>
      <c r="Y53" s="39"/>
      <c r="Z53" s="39"/>
      <c r="AA53" s="39"/>
      <c r="AB53" s="39"/>
      <c r="AC53" s="52"/>
    </row>
    <row r="54" spans="1:35" ht="16.350000000000001" customHeight="1">
      <c r="A54" s="2"/>
      <c r="B54" s="2"/>
      <c r="C54" s="34"/>
      <c r="D54" s="53"/>
      <c r="E54" s="34"/>
      <c r="F54" s="61"/>
      <c r="G54" s="61"/>
      <c r="H54" s="61"/>
      <c r="I54" s="53"/>
      <c r="J54" s="70"/>
      <c r="K54" s="80"/>
      <c r="L54" s="80"/>
      <c r="M54" s="80"/>
      <c r="N54" s="80"/>
      <c r="O54" s="80"/>
      <c r="P54" s="80"/>
      <c r="Q54" s="80"/>
      <c r="R54" s="99"/>
      <c r="S54" s="101" t="s">
        <v>24</v>
      </c>
      <c r="T54" s="102"/>
      <c r="U54" s="102"/>
      <c r="V54" s="102"/>
      <c r="W54" s="102"/>
      <c r="X54" s="102"/>
      <c r="Y54" s="40">
        <v>16</v>
      </c>
      <c r="Z54" s="106" t="s">
        <v>22</v>
      </c>
      <c r="AA54" s="106"/>
      <c r="AB54" s="106"/>
      <c r="AC54" s="121"/>
    </row>
    <row r="55" spans="1:35" ht="13.5" customHeight="1">
      <c r="A55" s="2"/>
      <c r="B55" s="2"/>
      <c r="C55" s="34"/>
      <c r="D55" s="53"/>
      <c r="E55" s="34"/>
      <c r="F55" s="61"/>
      <c r="G55" s="61"/>
      <c r="H55" s="61"/>
      <c r="I55" s="53"/>
      <c r="J55" s="73" t="s">
        <v>27</v>
      </c>
      <c r="K55" s="83"/>
      <c r="L55" s="87"/>
      <c r="M55" s="12" t="s">
        <v>5</v>
      </c>
      <c r="N55" s="39"/>
      <c r="O55" s="52"/>
      <c r="P55" s="12" t="s">
        <v>14</v>
      </c>
      <c r="Q55" s="39"/>
      <c r="R55" s="52"/>
      <c r="S55" s="73" t="s">
        <v>27</v>
      </c>
      <c r="T55" s="83"/>
      <c r="U55" s="87"/>
      <c r="V55" s="12" t="s">
        <v>5</v>
      </c>
      <c r="W55" s="39"/>
      <c r="X55" s="52"/>
      <c r="Y55" s="12" t="s">
        <v>14</v>
      </c>
      <c r="Z55" s="39"/>
      <c r="AA55" s="52"/>
      <c r="AB55" s="109" t="s">
        <v>76</v>
      </c>
      <c r="AC55" s="122" t="s">
        <v>77</v>
      </c>
    </row>
    <row r="56" spans="1:35">
      <c r="A56" s="2"/>
      <c r="B56" s="2"/>
      <c r="C56" s="13"/>
      <c r="D56" s="54"/>
      <c r="E56" s="34"/>
      <c r="F56" s="61"/>
      <c r="G56" s="61"/>
      <c r="H56" s="61"/>
      <c r="I56" s="53"/>
      <c r="J56" s="74"/>
      <c r="K56" s="84"/>
      <c r="L56" s="88"/>
      <c r="M56" s="13"/>
      <c r="N56" s="40"/>
      <c r="O56" s="54"/>
      <c r="P56" s="13"/>
      <c r="Q56" s="40"/>
      <c r="R56" s="54"/>
      <c r="S56" s="74"/>
      <c r="T56" s="84"/>
      <c r="U56" s="88"/>
      <c r="V56" s="13"/>
      <c r="W56" s="40"/>
      <c r="X56" s="54"/>
      <c r="Y56" s="13"/>
      <c r="Z56" s="40"/>
      <c r="AA56" s="54"/>
      <c r="AB56" s="110"/>
      <c r="AC56" s="123"/>
    </row>
    <row r="57" spans="1:35">
      <c r="A57" s="2"/>
      <c r="B57" s="2"/>
      <c r="C57" s="35" t="s">
        <v>103</v>
      </c>
      <c r="D57" s="55"/>
      <c r="E57" s="60" t="str">
        <f t="shared" ref="E57:E87" si="0">AB57</f>
        <v>A</v>
      </c>
      <c r="F57" s="62"/>
      <c r="G57" s="62"/>
      <c r="H57" s="62"/>
      <c r="I57" s="66"/>
      <c r="J57" s="75" t="s">
        <v>106</v>
      </c>
      <c r="K57" s="75"/>
      <c r="L57" s="89"/>
      <c r="M57" s="77">
        <v>0.3</v>
      </c>
      <c r="N57" s="75"/>
      <c r="O57" s="96" t="s">
        <v>7</v>
      </c>
      <c r="P57" s="91"/>
      <c r="Q57" s="94"/>
      <c r="R57" s="96" t="s">
        <v>7</v>
      </c>
      <c r="S57" s="77" t="s">
        <v>106</v>
      </c>
      <c r="T57" s="75"/>
      <c r="U57" s="89"/>
      <c r="V57" s="77">
        <f>M57</f>
        <v>0.3</v>
      </c>
      <c r="W57" s="75"/>
      <c r="X57" s="96" t="s">
        <v>7</v>
      </c>
      <c r="Y57" s="91"/>
      <c r="Z57" s="94"/>
      <c r="AA57" s="96" t="s">
        <v>7</v>
      </c>
      <c r="AB57" s="111" t="s">
        <v>102</v>
      </c>
      <c r="AC57" s="57"/>
    </row>
    <row r="58" spans="1:35">
      <c r="A58" s="2"/>
      <c r="B58" s="2"/>
      <c r="C58" s="35" t="s">
        <v>103</v>
      </c>
      <c r="D58" s="55"/>
      <c r="E58" s="60" t="str">
        <f t="shared" si="0"/>
        <v>B</v>
      </c>
      <c r="F58" s="62"/>
      <c r="G58" s="62"/>
      <c r="H58" s="62"/>
      <c r="I58" s="66"/>
      <c r="J58" s="75" t="s">
        <v>106</v>
      </c>
      <c r="K58" s="75"/>
      <c r="L58" s="89"/>
      <c r="M58" s="77">
        <v>2.2999999999999998</v>
      </c>
      <c r="N58" s="75"/>
      <c r="O58" s="96" t="s">
        <v>7</v>
      </c>
      <c r="P58" s="91"/>
      <c r="Q58" s="94"/>
      <c r="R58" s="96" t="s">
        <v>7</v>
      </c>
      <c r="S58" s="77" t="s">
        <v>106</v>
      </c>
      <c r="T58" s="75"/>
      <c r="U58" s="89"/>
      <c r="V58" s="77">
        <v>2.5</v>
      </c>
      <c r="W58" s="75"/>
      <c r="X58" s="96" t="s">
        <v>7</v>
      </c>
      <c r="Y58" s="91"/>
      <c r="Z58" s="94"/>
      <c r="AA58" s="96" t="s">
        <v>7</v>
      </c>
      <c r="AB58" s="111" t="s">
        <v>34</v>
      </c>
      <c r="AC58" s="57"/>
    </row>
    <row r="59" spans="1:35">
      <c r="A59" s="2"/>
      <c r="B59" s="2"/>
      <c r="C59" s="35" t="s">
        <v>103</v>
      </c>
      <c r="D59" s="55"/>
      <c r="E59" s="60" t="str">
        <f t="shared" si="0"/>
        <v>C</v>
      </c>
      <c r="F59" s="62"/>
      <c r="G59" s="62"/>
      <c r="H59" s="62"/>
      <c r="I59" s="66"/>
      <c r="J59" s="75" t="s">
        <v>106</v>
      </c>
      <c r="K59" s="75"/>
      <c r="L59" s="89"/>
      <c r="M59" s="91">
        <v>6.e-002</v>
      </c>
      <c r="N59" s="94"/>
      <c r="O59" s="96" t="s">
        <v>7</v>
      </c>
      <c r="P59" s="91"/>
      <c r="Q59" s="94"/>
      <c r="R59" s="96" t="s">
        <v>7</v>
      </c>
      <c r="S59" s="77" t="s">
        <v>106</v>
      </c>
      <c r="T59" s="75"/>
      <c r="U59" s="89"/>
      <c r="V59" s="77">
        <v>0.1</v>
      </c>
      <c r="W59" s="75"/>
      <c r="X59" s="96" t="s">
        <v>7</v>
      </c>
      <c r="Y59" s="3"/>
      <c r="Z59" s="6"/>
      <c r="AA59" s="96" t="s">
        <v>7</v>
      </c>
      <c r="AB59" s="111" t="s">
        <v>108</v>
      </c>
      <c r="AC59" s="89"/>
    </row>
    <row r="60" spans="1:35">
      <c r="A60" s="2"/>
      <c r="B60" s="2"/>
      <c r="C60" s="35" t="s">
        <v>103</v>
      </c>
      <c r="D60" s="55"/>
      <c r="E60" s="60" t="str">
        <f t="shared" si="0"/>
        <v>Ｄ</v>
      </c>
      <c r="F60" s="62"/>
      <c r="G60" s="62"/>
      <c r="H60" s="62"/>
      <c r="I60" s="66"/>
      <c r="J60" s="75" t="s">
        <v>106</v>
      </c>
      <c r="K60" s="75"/>
      <c r="L60" s="89"/>
      <c r="M60" s="91">
        <v>0.4</v>
      </c>
      <c r="N60" s="94"/>
      <c r="O60" s="96" t="s">
        <v>7</v>
      </c>
      <c r="P60" s="91"/>
      <c r="Q60" s="94"/>
      <c r="R60" s="96" t="s">
        <v>7</v>
      </c>
      <c r="S60" s="77" t="s">
        <v>106</v>
      </c>
      <c r="T60" s="75"/>
      <c r="U60" s="89"/>
      <c r="V60" s="77">
        <f>M60</f>
        <v>0.4</v>
      </c>
      <c r="W60" s="75"/>
      <c r="X60" s="96" t="s">
        <v>7</v>
      </c>
      <c r="Y60" s="3"/>
      <c r="Z60" s="6"/>
      <c r="AA60" s="96" t="s">
        <v>7</v>
      </c>
      <c r="AB60" s="111" t="s">
        <v>119</v>
      </c>
      <c r="AC60" s="89"/>
    </row>
    <row r="61" spans="1:35">
      <c r="A61" s="2"/>
      <c r="B61" s="2"/>
      <c r="C61" s="35" t="s">
        <v>98</v>
      </c>
      <c r="D61" s="55"/>
      <c r="E61" s="60" t="str">
        <f t="shared" si="0"/>
        <v>E-1</v>
      </c>
      <c r="F61" s="62"/>
      <c r="G61" s="62"/>
      <c r="H61" s="62"/>
      <c r="I61" s="66"/>
      <c r="J61" s="75" t="s">
        <v>106</v>
      </c>
      <c r="K61" s="75"/>
      <c r="L61" s="89"/>
      <c r="M61" s="92">
        <v>1.1000000000000001</v>
      </c>
      <c r="N61" s="95"/>
      <c r="O61" s="97" t="s">
        <v>7</v>
      </c>
      <c r="P61" s="91"/>
      <c r="Q61" s="94"/>
      <c r="R61" s="96" t="s">
        <v>7</v>
      </c>
      <c r="S61" s="77" t="s">
        <v>106</v>
      </c>
      <c r="T61" s="75"/>
      <c r="U61" s="89"/>
      <c r="V61" s="77">
        <f>M61</f>
        <v>1.1000000000000001</v>
      </c>
      <c r="W61" s="75"/>
      <c r="X61" s="97" t="s">
        <v>7</v>
      </c>
      <c r="Y61" s="77"/>
      <c r="Z61" s="75"/>
      <c r="AA61" s="96" t="s">
        <v>7</v>
      </c>
      <c r="AB61" s="111" t="s">
        <v>120</v>
      </c>
      <c r="AC61" s="57"/>
    </row>
    <row r="62" spans="1:35">
      <c r="A62" s="2"/>
      <c r="B62" s="2"/>
      <c r="C62" s="35" t="s">
        <v>98</v>
      </c>
      <c r="D62" s="55"/>
      <c r="E62" s="60" t="str">
        <f t="shared" si="0"/>
        <v>E-2</v>
      </c>
      <c r="F62" s="62"/>
      <c r="G62" s="62"/>
      <c r="H62" s="62"/>
      <c r="I62" s="66"/>
      <c r="J62" s="75" t="s">
        <v>106</v>
      </c>
      <c r="K62" s="75"/>
      <c r="L62" s="89"/>
      <c r="M62" s="92">
        <v>8.e-002</v>
      </c>
      <c r="N62" s="95"/>
      <c r="O62" s="97" t="s">
        <v>7</v>
      </c>
      <c r="P62" s="91"/>
      <c r="Q62" s="94"/>
      <c r="R62" s="96" t="s">
        <v>7</v>
      </c>
      <c r="S62" s="77" t="s">
        <v>106</v>
      </c>
      <c r="T62" s="75"/>
      <c r="U62" s="89"/>
      <c r="V62" s="77">
        <f>M62</f>
        <v>8.e-002</v>
      </c>
      <c r="W62" s="75"/>
      <c r="X62" s="97" t="s">
        <v>7</v>
      </c>
      <c r="Y62" s="77"/>
      <c r="Z62" s="75"/>
      <c r="AA62" s="96" t="s">
        <v>7</v>
      </c>
      <c r="AB62" s="111" t="s">
        <v>121</v>
      </c>
      <c r="AC62" s="57"/>
    </row>
    <row r="63" spans="1:35">
      <c r="A63" s="2"/>
      <c r="B63" s="2"/>
      <c r="C63" s="35" t="s">
        <v>98</v>
      </c>
      <c r="D63" s="55"/>
      <c r="E63" s="60" t="str">
        <f t="shared" si="0"/>
        <v>F</v>
      </c>
      <c r="F63" s="62"/>
      <c r="G63" s="62"/>
      <c r="H63" s="62"/>
      <c r="I63" s="66"/>
      <c r="J63" s="75" t="s">
        <v>106</v>
      </c>
      <c r="K63" s="75"/>
      <c r="L63" s="89"/>
      <c r="M63" s="92">
        <v>0.3</v>
      </c>
      <c r="N63" s="95"/>
      <c r="O63" s="97" t="s">
        <v>7</v>
      </c>
      <c r="P63" s="91"/>
      <c r="Q63" s="94"/>
      <c r="R63" s="96" t="s">
        <v>7</v>
      </c>
      <c r="S63" s="77" t="s">
        <v>106</v>
      </c>
      <c r="T63" s="75"/>
      <c r="U63" s="89"/>
      <c r="V63" s="77">
        <v>0.5</v>
      </c>
      <c r="W63" s="75"/>
      <c r="X63" s="97" t="s">
        <v>7</v>
      </c>
      <c r="Y63" s="77"/>
      <c r="Z63" s="75"/>
      <c r="AA63" s="96" t="s">
        <v>7</v>
      </c>
      <c r="AB63" s="111" t="s">
        <v>109</v>
      </c>
      <c r="AC63" s="57"/>
    </row>
    <row r="64" spans="1:35">
      <c r="A64" s="2"/>
      <c r="B64" s="2"/>
      <c r="C64" s="35" t="s">
        <v>98</v>
      </c>
      <c r="D64" s="55"/>
      <c r="E64" s="60" t="str">
        <f t="shared" si="0"/>
        <v>G</v>
      </c>
      <c r="F64" s="62"/>
      <c r="G64" s="62"/>
      <c r="H64" s="62"/>
      <c r="I64" s="66"/>
      <c r="J64" s="75" t="s">
        <v>106</v>
      </c>
      <c r="K64" s="75"/>
      <c r="L64" s="89"/>
      <c r="M64" s="77">
        <v>0.9</v>
      </c>
      <c r="N64" s="75"/>
      <c r="O64" s="96" t="s">
        <v>7</v>
      </c>
      <c r="P64" s="91"/>
      <c r="Q64" s="94"/>
      <c r="R64" s="96" t="s">
        <v>7</v>
      </c>
      <c r="S64" s="77" t="s">
        <v>106</v>
      </c>
      <c r="T64" s="75"/>
      <c r="U64" s="89"/>
      <c r="V64" s="77">
        <f t="shared" ref="V64:V87" si="1">M64</f>
        <v>0.9</v>
      </c>
      <c r="W64" s="75"/>
      <c r="X64" s="96" t="s">
        <v>7</v>
      </c>
      <c r="Y64" s="91"/>
      <c r="Z64" s="94"/>
      <c r="AA64" s="96" t="s">
        <v>7</v>
      </c>
      <c r="AB64" s="111" t="s">
        <v>99</v>
      </c>
      <c r="AC64" s="57"/>
    </row>
    <row r="65" spans="1:29">
      <c r="A65" s="2"/>
      <c r="B65" s="2"/>
      <c r="C65" s="35" t="s">
        <v>100</v>
      </c>
      <c r="D65" s="55"/>
      <c r="E65" s="60" t="str">
        <f t="shared" si="0"/>
        <v>H</v>
      </c>
      <c r="F65" s="62"/>
      <c r="G65" s="62"/>
      <c r="H65" s="62"/>
      <c r="I65" s="66"/>
      <c r="J65" s="75" t="s">
        <v>106</v>
      </c>
      <c r="K65" s="75"/>
      <c r="L65" s="89"/>
      <c r="M65" s="91">
        <v>0.3</v>
      </c>
      <c r="N65" s="94"/>
      <c r="O65" s="96" t="s">
        <v>7</v>
      </c>
      <c r="P65" s="91"/>
      <c r="Q65" s="94"/>
      <c r="R65" s="96" t="s">
        <v>7</v>
      </c>
      <c r="S65" s="77" t="s">
        <v>106</v>
      </c>
      <c r="T65" s="75"/>
      <c r="U65" s="89"/>
      <c r="V65" s="77">
        <f t="shared" si="1"/>
        <v>0.3</v>
      </c>
      <c r="W65" s="75"/>
      <c r="X65" s="96" t="s">
        <v>7</v>
      </c>
      <c r="Y65" s="3"/>
      <c r="Z65" s="6"/>
      <c r="AA65" s="96" t="s">
        <v>7</v>
      </c>
      <c r="AB65" s="111" t="s">
        <v>110</v>
      </c>
      <c r="AC65" s="89"/>
    </row>
    <row r="66" spans="1:29">
      <c r="A66" s="2"/>
      <c r="B66" s="2"/>
      <c r="C66" s="35" t="s">
        <v>103</v>
      </c>
      <c r="D66" s="55"/>
      <c r="E66" s="60" t="str">
        <f t="shared" si="0"/>
        <v>I</v>
      </c>
      <c r="F66" s="62"/>
      <c r="G66" s="62"/>
      <c r="H66" s="62"/>
      <c r="I66" s="66"/>
      <c r="J66" s="75" t="s">
        <v>106</v>
      </c>
      <c r="K66" s="75"/>
      <c r="L66" s="89"/>
      <c r="M66" s="91">
        <v>0.1</v>
      </c>
      <c r="N66" s="94"/>
      <c r="O66" s="96" t="s">
        <v>7</v>
      </c>
      <c r="P66" s="91"/>
      <c r="Q66" s="94"/>
      <c r="R66" s="96" t="s">
        <v>7</v>
      </c>
      <c r="S66" s="77" t="s">
        <v>106</v>
      </c>
      <c r="T66" s="75"/>
      <c r="U66" s="89"/>
      <c r="V66" s="77">
        <f t="shared" si="1"/>
        <v>0.1</v>
      </c>
      <c r="W66" s="75"/>
      <c r="X66" s="96" t="s">
        <v>7</v>
      </c>
      <c r="Y66" s="3"/>
      <c r="Z66" s="6"/>
      <c r="AA66" s="96" t="s">
        <v>7</v>
      </c>
      <c r="AB66" s="111" t="s">
        <v>111</v>
      </c>
      <c r="AC66" s="89"/>
    </row>
    <row r="67" spans="1:29">
      <c r="A67" s="2"/>
      <c r="B67" s="2"/>
      <c r="C67" s="35" t="s">
        <v>103</v>
      </c>
      <c r="D67" s="55"/>
      <c r="E67" s="60" t="str">
        <f t="shared" si="0"/>
        <v>J</v>
      </c>
      <c r="F67" s="62"/>
      <c r="G67" s="62"/>
      <c r="H67" s="62"/>
      <c r="I67" s="66"/>
      <c r="J67" s="75" t="s">
        <v>106</v>
      </c>
      <c r="K67" s="75"/>
      <c r="L67" s="89"/>
      <c r="M67" s="91">
        <v>5.e-002</v>
      </c>
      <c r="N67" s="94"/>
      <c r="O67" s="96" t="s">
        <v>7</v>
      </c>
      <c r="P67" s="91"/>
      <c r="Q67" s="94"/>
      <c r="R67" s="96" t="s">
        <v>7</v>
      </c>
      <c r="S67" s="77" t="s">
        <v>106</v>
      </c>
      <c r="T67" s="75"/>
      <c r="U67" s="89"/>
      <c r="V67" s="77">
        <f t="shared" si="1"/>
        <v>5.e-002</v>
      </c>
      <c r="W67" s="75"/>
      <c r="X67" s="96" t="s">
        <v>7</v>
      </c>
      <c r="Y67" s="77"/>
      <c r="Z67" s="75"/>
      <c r="AA67" s="96" t="s">
        <v>7</v>
      </c>
      <c r="AB67" s="111" t="s">
        <v>112</v>
      </c>
      <c r="AC67" s="57"/>
    </row>
    <row r="68" spans="1:29">
      <c r="A68" s="2"/>
      <c r="B68" s="2"/>
      <c r="C68" s="35" t="s">
        <v>103</v>
      </c>
      <c r="D68" s="55"/>
      <c r="E68" s="60" t="str">
        <f t="shared" si="0"/>
        <v>K</v>
      </c>
      <c r="F68" s="62"/>
      <c r="G68" s="62"/>
      <c r="H68" s="62"/>
      <c r="I68" s="66"/>
      <c r="J68" s="75" t="s">
        <v>106</v>
      </c>
      <c r="K68" s="75"/>
      <c r="L68" s="89"/>
      <c r="M68" s="91">
        <v>2.e-002</v>
      </c>
      <c r="N68" s="94"/>
      <c r="O68" s="96" t="s">
        <v>7</v>
      </c>
      <c r="P68" s="91"/>
      <c r="Q68" s="94"/>
      <c r="R68" s="96" t="s">
        <v>7</v>
      </c>
      <c r="S68" s="77" t="s">
        <v>106</v>
      </c>
      <c r="T68" s="75"/>
      <c r="U68" s="89"/>
      <c r="V68" s="77">
        <f t="shared" si="1"/>
        <v>2.e-002</v>
      </c>
      <c r="W68" s="75"/>
      <c r="X68" s="96" t="s">
        <v>7</v>
      </c>
      <c r="Y68" s="77"/>
      <c r="Z68" s="75"/>
      <c r="AA68" s="96" t="s">
        <v>7</v>
      </c>
      <c r="AB68" s="111" t="s">
        <v>122</v>
      </c>
      <c r="AC68" s="57"/>
    </row>
    <row r="69" spans="1:29">
      <c r="A69" s="2"/>
      <c r="B69" s="2"/>
      <c r="C69" s="35" t="s">
        <v>103</v>
      </c>
      <c r="D69" s="55"/>
      <c r="E69" s="60" t="str">
        <f t="shared" si="0"/>
        <v>L-1</v>
      </c>
      <c r="F69" s="62"/>
      <c r="G69" s="62"/>
      <c r="H69" s="62"/>
      <c r="I69" s="66"/>
      <c r="J69" s="75" t="s">
        <v>107</v>
      </c>
      <c r="K69" s="75"/>
      <c r="L69" s="89"/>
      <c r="M69" s="92">
        <v>0.1</v>
      </c>
      <c r="N69" s="95"/>
      <c r="O69" s="97" t="s">
        <v>7</v>
      </c>
      <c r="P69" s="91"/>
      <c r="Q69" s="94"/>
      <c r="R69" s="96" t="s">
        <v>7</v>
      </c>
      <c r="S69" s="77" t="s">
        <v>107</v>
      </c>
      <c r="T69" s="75"/>
      <c r="U69" s="89"/>
      <c r="V69" s="77">
        <f t="shared" si="1"/>
        <v>0.1</v>
      </c>
      <c r="W69" s="75"/>
      <c r="X69" s="97" t="s">
        <v>7</v>
      </c>
      <c r="Y69" s="77"/>
      <c r="Z69" s="75"/>
      <c r="AA69" s="96" t="s">
        <v>7</v>
      </c>
      <c r="AB69" s="111" t="s">
        <v>123</v>
      </c>
      <c r="AC69" s="57"/>
    </row>
    <row r="70" spans="1:29">
      <c r="A70" s="2"/>
      <c r="B70" s="2"/>
      <c r="C70" s="35" t="s">
        <v>101</v>
      </c>
      <c r="D70" s="55"/>
      <c r="E70" s="60" t="str">
        <f t="shared" si="0"/>
        <v>L-2</v>
      </c>
      <c r="F70" s="62"/>
      <c r="G70" s="62"/>
      <c r="H70" s="62"/>
      <c r="I70" s="66"/>
      <c r="J70" s="75" t="s">
        <v>107</v>
      </c>
      <c r="K70" s="75"/>
      <c r="L70" s="89"/>
      <c r="M70" s="92">
        <v>0.4</v>
      </c>
      <c r="N70" s="95"/>
      <c r="O70" s="97" t="s">
        <v>7</v>
      </c>
      <c r="P70" s="91"/>
      <c r="Q70" s="94"/>
      <c r="R70" s="96" t="s">
        <v>7</v>
      </c>
      <c r="S70" s="77" t="s">
        <v>107</v>
      </c>
      <c r="T70" s="75"/>
      <c r="U70" s="89"/>
      <c r="V70" s="77">
        <f t="shared" si="1"/>
        <v>0.4</v>
      </c>
      <c r="W70" s="75"/>
      <c r="X70" s="97" t="s">
        <v>7</v>
      </c>
      <c r="Y70" s="77"/>
      <c r="Z70" s="75"/>
      <c r="AA70" s="96" t="s">
        <v>7</v>
      </c>
      <c r="AB70" s="111" t="s">
        <v>82</v>
      </c>
      <c r="AC70" s="57"/>
    </row>
    <row r="71" spans="1:29">
      <c r="A71" s="2"/>
      <c r="B71" s="2"/>
      <c r="C71" s="35" t="s">
        <v>103</v>
      </c>
      <c r="D71" s="55"/>
      <c r="E71" s="60" t="str">
        <f t="shared" si="0"/>
        <v>M</v>
      </c>
      <c r="F71" s="62"/>
      <c r="G71" s="62"/>
      <c r="H71" s="62"/>
      <c r="I71" s="66"/>
      <c r="J71" s="75" t="s">
        <v>106</v>
      </c>
      <c r="K71" s="75"/>
      <c r="L71" s="89"/>
      <c r="M71" s="91">
        <v>0.9</v>
      </c>
      <c r="N71" s="94"/>
      <c r="O71" s="96" t="s">
        <v>7</v>
      </c>
      <c r="P71" s="91"/>
      <c r="Q71" s="94"/>
      <c r="R71" s="96" t="s">
        <v>7</v>
      </c>
      <c r="S71" s="77" t="s">
        <v>106</v>
      </c>
      <c r="T71" s="75"/>
      <c r="U71" s="89"/>
      <c r="V71" s="77">
        <f t="shared" si="1"/>
        <v>0.9</v>
      </c>
      <c r="W71" s="75"/>
      <c r="X71" s="96" t="s">
        <v>7</v>
      </c>
      <c r="Y71" s="77"/>
      <c r="Z71" s="75"/>
      <c r="AA71" s="96" t="s">
        <v>7</v>
      </c>
      <c r="AB71" s="111" t="s">
        <v>113</v>
      </c>
      <c r="AC71" s="57"/>
    </row>
    <row r="72" spans="1:29">
      <c r="A72" s="2"/>
      <c r="B72" s="2"/>
      <c r="C72" s="35" t="s">
        <v>103</v>
      </c>
      <c r="D72" s="55"/>
      <c r="E72" s="60" t="str">
        <f t="shared" si="0"/>
        <v>N</v>
      </c>
      <c r="F72" s="62"/>
      <c r="G72" s="62"/>
      <c r="H72" s="62"/>
      <c r="I72" s="66"/>
      <c r="J72" s="75" t="s">
        <v>106</v>
      </c>
      <c r="K72" s="75"/>
      <c r="L72" s="89"/>
      <c r="M72" s="77">
        <v>0.6</v>
      </c>
      <c r="N72" s="75"/>
      <c r="O72" s="96" t="s">
        <v>7</v>
      </c>
      <c r="P72" s="91"/>
      <c r="Q72" s="94"/>
      <c r="R72" s="96" t="s">
        <v>7</v>
      </c>
      <c r="S72" s="77" t="s">
        <v>106</v>
      </c>
      <c r="T72" s="75"/>
      <c r="U72" s="89"/>
      <c r="V72" s="77">
        <f t="shared" si="1"/>
        <v>0.6</v>
      </c>
      <c r="W72" s="75"/>
      <c r="X72" s="96" t="s">
        <v>7</v>
      </c>
      <c r="Y72" s="91"/>
      <c r="Z72" s="94"/>
      <c r="AA72" s="96" t="s">
        <v>7</v>
      </c>
      <c r="AB72" s="111" t="s">
        <v>114</v>
      </c>
      <c r="AC72" s="57"/>
    </row>
    <row r="73" spans="1:29">
      <c r="A73" s="2"/>
      <c r="B73" s="2"/>
      <c r="C73" s="35" t="s">
        <v>103</v>
      </c>
      <c r="D73" s="55"/>
      <c r="E73" s="60" t="str">
        <f t="shared" si="0"/>
        <v>O-1</v>
      </c>
      <c r="F73" s="62"/>
      <c r="G73" s="62"/>
      <c r="H73" s="62"/>
      <c r="I73" s="66"/>
      <c r="J73" s="75" t="s">
        <v>106</v>
      </c>
      <c r="K73" s="75"/>
      <c r="L73" s="89"/>
      <c r="M73" s="92">
        <v>0.2</v>
      </c>
      <c r="N73" s="95"/>
      <c r="O73" s="97" t="s">
        <v>7</v>
      </c>
      <c r="P73" s="91"/>
      <c r="Q73" s="94"/>
      <c r="R73" s="96" t="s">
        <v>7</v>
      </c>
      <c r="S73" s="77" t="s">
        <v>106</v>
      </c>
      <c r="T73" s="75"/>
      <c r="U73" s="89"/>
      <c r="V73" s="77">
        <f t="shared" si="1"/>
        <v>0.2</v>
      </c>
      <c r="W73" s="75"/>
      <c r="X73" s="97" t="s">
        <v>7</v>
      </c>
      <c r="Y73" s="77"/>
      <c r="Z73" s="75"/>
      <c r="AA73" s="96" t="s">
        <v>7</v>
      </c>
      <c r="AB73" s="111" t="s">
        <v>124</v>
      </c>
      <c r="AC73" s="57"/>
    </row>
    <row r="74" spans="1:29">
      <c r="A74" s="2"/>
      <c r="B74" s="2"/>
      <c r="C74" s="35" t="s">
        <v>101</v>
      </c>
      <c r="D74" s="55"/>
      <c r="E74" s="60" t="str">
        <f t="shared" si="0"/>
        <v>O-2</v>
      </c>
      <c r="F74" s="62"/>
      <c r="G74" s="62"/>
      <c r="H74" s="62"/>
      <c r="I74" s="66"/>
      <c r="J74" s="75" t="s">
        <v>106</v>
      </c>
      <c r="K74" s="75"/>
      <c r="L74" s="89"/>
      <c r="M74" s="92">
        <v>2.1</v>
      </c>
      <c r="N74" s="95"/>
      <c r="O74" s="97" t="s">
        <v>7</v>
      </c>
      <c r="P74" s="91"/>
      <c r="Q74" s="94"/>
      <c r="R74" s="96" t="s">
        <v>7</v>
      </c>
      <c r="S74" s="77" t="s">
        <v>106</v>
      </c>
      <c r="T74" s="75"/>
      <c r="U74" s="89"/>
      <c r="V74" s="77">
        <f t="shared" si="1"/>
        <v>2.1</v>
      </c>
      <c r="W74" s="75"/>
      <c r="X74" s="97" t="s">
        <v>7</v>
      </c>
      <c r="Y74" s="77"/>
      <c r="Z74" s="75"/>
      <c r="AA74" s="96" t="s">
        <v>7</v>
      </c>
      <c r="AB74" s="111" t="s">
        <v>70</v>
      </c>
      <c r="AC74" s="57"/>
    </row>
    <row r="75" spans="1:29">
      <c r="A75" s="2"/>
      <c r="B75" s="2"/>
      <c r="C75" s="35" t="s">
        <v>103</v>
      </c>
      <c r="D75" s="55"/>
      <c r="E75" s="60" t="str">
        <f t="shared" si="0"/>
        <v>P</v>
      </c>
      <c r="F75" s="62"/>
      <c r="G75" s="62"/>
      <c r="H75" s="62"/>
      <c r="I75" s="66"/>
      <c r="J75" s="75" t="s">
        <v>106</v>
      </c>
      <c r="K75" s="75"/>
      <c r="L75" s="89"/>
      <c r="M75" s="77">
        <v>0.3</v>
      </c>
      <c r="N75" s="75"/>
      <c r="O75" s="96" t="s">
        <v>7</v>
      </c>
      <c r="P75" s="91"/>
      <c r="Q75" s="94"/>
      <c r="R75" s="96" t="s">
        <v>7</v>
      </c>
      <c r="S75" s="77" t="s">
        <v>106</v>
      </c>
      <c r="T75" s="75"/>
      <c r="U75" s="89"/>
      <c r="V75" s="77">
        <f t="shared" si="1"/>
        <v>0.3</v>
      </c>
      <c r="W75" s="75"/>
      <c r="X75" s="96" t="s">
        <v>7</v>
      </c>
      <c r="Y75" s="3"/>
      <c r="Z75" s="6"/>
      <c r="AA75" s="96" t="s">
        <v>7</v>
      </c>
      <c r="AB75" s="111" t="s">
        <v>115</v>
      </c>
      <c r="AC75" s="89"/>
    </row>
    <row r="76" spans="1:29">
      <c r="A76" s="2"/>
      <c r="B76" s="2"/>
      <c r="C76" s="35" t="s">
        <v>101</v>
      </c>
      <c r="D76" s="55"/>
      <c r="E76" s="60" t="str">
        <f t="shared" si="0"/>
        <v>Q</v>
      </c>
      <c r="F76" s="62"/>
      <c r="G76" s="62"/>
      <c r="H76" s="62"/>
      <c r="I76" s="66"/>
      <c r="J76" s="75" t="s">
        <v>106</v>
      </c>
      <c r="K76" s="75"/>
      <c r="L76" s="89"/>
      <c r="M76" s="77">
        <v>1.9</v>
      </c>
      <c r="N76" s="75"/>
      <c r="O76" s="96" t="s">
        <v>7</v>
      </c>
      <c r="P76" s="91"/>
      <c r="Q76" s="94"/>
      <c r="R76" s="96" t="s">
        <v>7</v>
      </c>
      <c r="S76" s="77" t="s">
        <v>106</v>
      </c>
      <c r="T76" s="75"/>
      <c r="U76" s="89"/>
      <c r="V76" s="77">
        <f t="shared" si="1"/>
        <v>1.9</v>
      </c>
      <c r="W76" s="75"/>
      <c r="X76" s="96" t="s">
        <v>7</v>
      </c>
      <c r="Y76" s="3"/>
      <c r="Z76" s="6"/>
      <c r="AA76" s="96" t="s">
        <v>7</v>
      </c>
      <c r="AB76" s="111" t="s">
        <v>63</v>
      </c>
      <c r="AC76" s="89"/>
    </row>
    <row r="77" spans="1:29">
      <c r="A77" s="2"/>
      <c r="B77" s="2"/>
      <c r="C77" s="35" t="s">
        <v>103</v>
      </c>
      <c r="D77" s="55"/>
      <c r="E77" s="60" t="str">
        <f t="shared" si="0"/>
        <v>R-1</v>
      </c>
      <c r="F77" s="62"/>
      <c r="G77" s="62"/>
      <c r="H77" s="62"/>
      <c r="I77" s="66"/>
      <c r="J77" s="75" t="s">
        <v>106</v>
      </c>
      <c r="K77" s="75"/>
      <c r="L77" s="89"/>
      <c r="M77" s="92">
        <v>0.1</v>
      </c>
      <c r="N77" s="95"/>
      <c r="O77" s="97" t="s">
        <v>7</v>
      </c>
      <c r="P77" s="91"/>
      <c r="Q77" s="94"/>
      <c r="R77" s="96" t="s">
        <v>7</v>
      </c>
      <c r="S77" s="77" t="s">
        <v>106</v>
      </c>
      <c r="T77" s="75"/>
      <c r="U77" s="89"/>
      <c r="V77" s="77">
        <f t="shared" si="1"/>
        <v>0.1</v>
      </c>
      <c r="W77" s="75"/>
      <c r="X77" s="97" t="s">
        <v>7</v>
      </c>
      <c r="Y77" s="77"/>
      <c r="Z77" s="75"/>
      <c r="AA77" s="96" t="s">
        <v>7</v>
      </c>
      <c r="AB77" s="111" t="s">
        <v>125</v>
      </c>
      <c r="AC77" s="57"/>
    </row>
    <row r="78" spans="1:29">
      <c r="A78" s="2"/>
      <c r="B78" s="2"/>
      <c r="C78" s="35" t="s">
        <v>103</v>
      </c>
      <c r="D78" s="55"/>
      <c r="E78" s="60" t="str">
        <f t="shared" si="0"/>
        <v>R-2</v>
      </c>
      <c r="F78" s="62"/>
      <c r="G78" s="62"/>
      <c r="H78" s="62"/>
      <c r="I78" s="66"/>
      <c r="J78" s="75" t="s">
        <v>106</v>
      </c>
      <c r="K78" s="75"/>
      <c r="L78" s="89"/>
      <c r="M78" s="92">
        <v>0.6</v>
      </c>
      <c r="N78" s="95"/>
      <c r="O78" s="97" t="s">
        <v>7</v>
      </c>
      <c r="P78" s="91"/>
      <c r="Q78" s="94"/>
      <c r="R78" s="96" t="s">
        <v>7</v>
      </c>
      <c r="S78" s="77" t="s">
        <v>106</v>
      </c>
      <c r="T78" s="75"/>
      <c r="U78" s="89"/>
      <c r="V78" s="77">
        <f t="shared" si="1"/>
        <v>0.6</v>
      </c>
      <c r="W78" s="75"/>
      <c r="X78" s="97" t="s">
        <v>7</v>
      </c>
      <c r="Y78" s="77"/>
      <c r="Z78" s="75"/>
      <c r="AA78" s="96" t="s">
        <v>7</v>
      </c>
      <c r="AB78" s="111" t="s">
        <v>56</v>
      </c>
      <c r="AC78" s="57"/>
    </row>
    <row r="79" spans="1:29">
      <c r="A79" s="2"/>
      <c r="B79" s="2"/>
      <c r="C79" s="35" t="s">
        <v>103</v>
      </c>
      <c r="D79" s="55"/>
      <c r="E79" s="60" t="str">
        <f t="shared" si="0"/>
        <v>S</v>
      </c>
      <c r="F79" s="62"/>
      <c r="G79" s="62"/>
      <c r="H79" s="62"/>
      <c r="I79" s="66"/>
      <c r="J79" s="75" t="s">
        <v>106</v>
      </c>
      <c r="K79" s="75"/>
      <c r="L79" s="89"/>
      <c r="M79" s="77">
        <v>0.2</v>
      </c>
      <c r="N79" s="75"/>
      <c r="O79" s="96" t="s">
        <v>7</v>
      </c>
      <c r="P79" s="91"/>
      <c r="Q79" s="94"/>
      <c r="R79" s="96" t="s">
        <v>7</v>
      </c>
      <c r="S79" s="77" t="s">
        <v>106</v>
      </c>
      <c r="T79" s="75"/>
      <c r="U79" s="89"/>
      <c r="V79" s="77">
        <f t="shared" si="1"/>
        <v>0.2</v>
      </c>
      <c r="W79" s="75"/>
      <c r="X79" s="96" t="s">
        <v>7</v>
      </c>
      <c r="Y79" s="3"/>
      <c r="Z79" s="6"/>
      <c r="AA79" s="96" t="s">
        <v>7</v>
      </c>
      <c r="AB79" s="111" t="s">
        <v>32</v>
      </c>
      <c r="AC79" s="89"/>
    </row>
    <row r="80" spans="1:29">
      <c r="A80" s="2"/>
      <c r="B80" s="2"/>
      <c r="C80" s="35" t="s">
        <v>103</v>
      </c>
      <c r="D80" s="55"/>
      <c r="E80" s="60" t="str">
        <f t="shared" si="0"/>
        <v>T-1</v>
      </c>
      <c r="F80" s="62"/>
      <c r="G80" s="62"/>
      <c r="H80" s="62"/>
      <c r="I80" s="66"/>
      <c r="J80" s="75" t="s">
        <v>106</v>
      </c>
      <c r="K80" s="75"/>
      <c r="L80" s="89"/>
      <c r="M80" s="92">
        <v>0.5</v>
      </c>
      <c r="N80" s="95"/>
      <c r="O80" s="97" t="s">
        <v>7</v>
      </c>
      <c r="P80" s="91"/>
      <c r="Q80" s="94"/>
      <c r="R80" s="96" t="s">
        <v>7</v>
      </c>
      <c r="S80" s="77" t="s">
        <v>106</v>
      </c>
      <c r="T80" s="75"/>
      <c r="U80" s="89"/>
      <c r="V80" s="77">
        <f t="shared" si="1"/>
        <v>0.5</v>
      </c>
      <c r="W80" s="75"/>
      <c r="X80" s="97" t="s">
        <v>7</v>
      </c>
      <c r="Y80" s="77"/>
      <c r="Z80" s="75"/>
      <c r="AA80" s="96" t="s">
        <v>7</v>
      </c>
      <c r="AB80" s="111" t="s">
        <v>126</v>
      </c>
      <c r="AC80" s="57"/>
    </row>
    <row r="81" spans="1:29">
      <c r="A81" s="2"/>
      <c r="B81" s="2"/>
      <c r="C81" s="35" t="s">
        <v>101</v>
      </c>
      <c r="D81" s="55"/>
      <c r="E81" s="60" t="str">
        <f t="shared" si="0"/>
        <v>T-2</v>
      </c>
      <c r="F81" s="62"/>
      <c r="G81" s="62"/>
      <c r="H81" s="62"/>
      <c r="I81" s="66"/>
      <c r="J81" s="75" t="s">
        <v>106</v>
      </c>
      <c r="K81" s="75"/>
      <c r="L81" s="89"/>
      <c r="M81" s="92">
        <v>0.1</v>
      </c>
      <c r="N81" s="95"/>
      <c r="O81" s="97" t="s">
        <v>7</v>
      </c>
      <c r="P81" s="91"/>
      <c r="Q81" s="94"/>
      <c r="R81" s="96" t="s">
        <v>7</v>
      </c>
      <c r="S81" s="77" t="s">
        <v>106</v>
      </c>
      <c r="T81" s="75"/>
      <c r="U81" s="89"/>
      <c r="V81" s="77">
        <f t="shared" si="1"/>
        <v>0.1</v>
      </c>
      <c r="W81" s="75"/>
      <c r="X81" s="97" t="s">
        <v>7</v>
      </c>
      <c r="Y81" s="3"/>
      <c r="Z81" s="6"/>
      <c r="AA81" s="96" t="s">
        <v>7</v>
      </c>
      <c r="AB81" s="111" t="s">
        <v>127</v>
      </c>
      <c r="AC81" s="89"/>
    </row>
    <row r="82" spans="1:29">
      <c r="A82" s="2"/>
      <c r="B82" s="2"/>
      <c r="C82" s="35" t="s">
        <v>103</v>
      </c>
      <c r="D82" s="55"/>
      <c r="E82" s="60" t="str">
        <f t="shared" si="0"/>
        <v>U</v>
      </c>
      <c r="F82" s="62"/>
      <c r="G82" s="62"/>
      <c r="H82" s="62"/>
      <c r="I82" s="66"/>
      <c r="J82" s="75" t="s">
        <v>106</v>
      </c>
      <c r="K82" s="75"/>
      <c r="L82" s="89"/>
      <c r="M82" s="91">
        <v>0.2</v>
      </c>
      <c r="N82" s="94"/>
      <c r="O82" s="96" t="s">
        <v>7</v>
      </c>
      <c r="P82" s="91"/>
      <c r="Q82" s="94"/>
      <c r="R82" s="96" t="s">
        <v>7</v>
      </c>
      <c r="S82" s="77" t="s">
        <v>106</v>
      </c>
      <c r="T82" s="75"/>
      <c r="U82" s="89"/>
      <c r="V82" s="77">
        <f t="shared" si="1"/>
        <v>0.2</v>
      </c>
      <c r="W82" s="75"/>
      <c r="X82" s="96" t="s">
        <v>7</v>
      </c>
      <c r="Y82" s="3"/>
      <c r="Z82" s="6"/>
      <c r="AA82" s="96" t="s">
        <v>7</v>
      </c>
      <c r="AB82" s="111" t="s">
        <v>116</v>
      </c>
      <c r="AC82" s="89"/>
    </row>
    <row r="83" spans="1:29">
      <c r="A83" s="2"/>
      <c r="B83" s="2"/>
      <c r="C83" s="35" t="s">
        <v>103</v>
      </c>
      <c r="D83" s="55"/>
      <c r="E83" s="60" t="str">
        <f t="shared" si="0"/>
        <v>V</v>
      </c>
      <c r="F83" s="62"/>
      <c r="G83" s="62"/>
      <c r="H83" s="62"/>
      <c r="I83" s="66"/>
      <c r="J83" s="75" t="s">
        <v>106</v>
      </c>
      <c r="K83" s="75"/>
      <c r="L83" s="89"/>
      <c r="M83" s="91">
        <v>0.3</v>
      </c>
      <c r="N83" s="94"/>
      <c r="O83" s="96" t="s">
        <v>7</v>
      </c>
      <c r="P83" s="91"/>
      <c r="Q83" s="94"/>
      <c r="R83" s="96" t="s">
        <v>7</v>
      </c>
      <c r="S83" s="77" t="s">
        <v>106</v>
      </c>
      <c r="T83" s="75"/>
      <c r="U83" s="89"/>
      <c r="V83" s="77">
        <f t="shared" si="1"/>
        <v>0.3</v>
      </c>
      <c r="W83" s="75"/>
      <c r="X83" s="96" t="s">
        <v>7</v>
      </c>
      <c r="Y83" s="3"/>
      <c r="Z83" s="6"/>
      <c r="AA83" s="96" t="s">
        <v>7</v>
      </c>
      <c r="AB83" s="111" t="s">
        <v>18</v>
      </c>
      <c r="AC83" s="89"/>
    </row>
    <row r="84" spans="1:29">
      <c r="A84" s="2"/>
      <c r="B84" s="2"/>
      <c r="C84" s="35" t="s">
        <v>101</v>
      </c>
      <c r="D84" s="55"/>
      <c r="E84" s="60" t="str">
        <f t="shared" si="0"/>
        <v>W</v>
      </c>
      <c r="F84" s="62"/>
      <c r="G84" s="62"/>
      <c r="H84" s="62"/>
      <c r="I84" s="66"/>
      <c r="J84" s="75" t="s">
        <v>106</v>
      </c>
      <c r="K84" s="75"/>
      <c r="L84" s="89"/>
      <c r="M84" s="91">
        <v>0.1</v>
      </c>
      <c r="N84" s="94"/>
      <c r="O84" s="96" t="s">
        <v>7</v>
      </c>
      <c r="P84" s="91"/>
      <c r="Q84" s="94"/>
      <c r="R84" s="96" t="s">
        <v>7</v>
      </c>
      <c r="S84" s="77" t="s">
        <v>106</v>
      </c>
      <c r="T84" s="75"/>
      <c r="U84" s="89"/>
      <c r="V84" s="77">
        <f t="shared" si="1"/>
        <v>0.1</v>
      </c>
      <c r="W84" s="75"/>
      <c r="X84" s="96" t="s">
        <v>7</v>
      </c>
      <c r="Y84" s="3"/>
      <c r="Z84" s="6"/>
      <c r="AA84" s="96" t="s">
        <v>7</v>
      </c>
      <c r="AB84" s="111" t="s">
        <v>117</v>
      </c>
      <c r="AC84" s="89"/>
    </row>
    <row r="85" spans="1:29">
      <c r="A85" s="2"/>
      <c r="B85" s="2"/>
      <c r="C85" s="35" t="s">
        <v>98</v>
      </c>
      <c r="D85" s="55"/>
      <c r="E85" s="60" t="str">
        <f t="shared" si="0"/>
        <v>X</v>
      </c>
      <c r="F85" s="62"/>
      <c r="G85" s="62"/>
      <c r="H85" s="62"/>
      <c r="I85" s="66"/>
      <c r="J85" s="75" t="s">
        <v>106</v>
      </c>
      <c r="K85" s="75"/>
      <c r="L85" s="89"/>
      <c r="M85" s="91">
        <v>0.1</v>
      </c>
      <c r="N85" s="94"/>
      <c r="O85" s="96" t="s">
        <v>7</v>
      </c>
      <c r="P85" s="91"/>
      <c r="Q85" s="94"/>
      <c r="R85" s="96" t="s">
        <v>7</v>
      </c>
      <c r="S85" s="77" t="s">
        <v>106</v>
      </c>
      <c r="T85" s="75"/>
      <c r="U85" s="89"/>
      <c r="V85" s="77">
        <f t="shared" si="1"/>
        <v>0.1</v>
      </c>
      <c r="W85" s="75"/>
      <c r="X85" s="96" t="s">
        <v>7</v>
      </c>
      <c r="Y85" s="3"/>
      <c r="Z85" s="6"/>
      <c r="AA85" s="96" t="s">
        <v>7</v>
      </c>
      <c r="AB85" s="111" t="s">
        <v>118</v>
      </c>
      <c r="AC85" s="89"/>
    </row>
    <row r="86" spans="1:29">
      <c r="A86" s="2"/>
      <c r="B86" s="2"/>
      <c r="C86" s="35" t="s">
        <v>103</v>
      </c>
      <c r="D86" s="55"/>
      <c r="E86" s="60" t="str">
        <f t="shared" si="0"/>
        <v>Y</v>
      </c>
      <c r="F86" s="62"/>
      <c r="G86" s="62"/>
      <c r="H86" s="62"/>
      <c r="I86" s="66"/>
      <c r="J86" s="75" t="s">
        <v>106</v>
      </c>
      <c r="K86" s="75"/>
      <c r="L86" s="89"/>
      <c r="M86" s="91">
        <v>1.2</v>
      </c>
      <c r="N86" s="94"/>
      <c r="O86" s="96" t="s">
        <v>7</v>
      </c>
      <c r="P86" s="91"/>
      <c r="Q86" s="94"/>
      <c r="R86" s="96" t="s">
        <v>7</v>
      </c>
      <c r="S86" s="77" t="s">
        <v>106</v>
      </c>
      <c r="T86" s="75"/>
      <c r="U86" s="89"/>
      <c r="V86" s="77">
        <f t="shared" si="1"/>
        <v>1.2</v>
      </c>
      <c r="W86" s="75"/>
      <c r="X86" s="96" t="s">
        <v>7</v>
      </c>
      <c r="Y86" s="3"/>
      <c r="Z86" s="6"/>
      <c r="AA86" s="96" t="s">
        <v>7</v>
      </c>
      <c r="AB86" s="111" t="s">
        <v>104</v>
      </c>
      <c r="AC86" s="89"/>
    </row>
    <row r="87" spans="1:29">
      <c r="A87" s="2"/>
      <c r="B87" s="2"/>
      <c r="C87" s="35" t="s">
        <v>100</v>
      </c>
      <c r="D87" s="55"/>
      <c r="E87" s="60" t="str">
        <f t="shared" si="0"/>
        <v>T-3</v>
      </c>
      <c r="F87" s="62"/>
      <c r="G87" s="62"/>
      <c r="H87" s="62"/>
      <c r="I87" s="66"/>
      <c r="J87" s="75" t="s">
        <v>106</v>
      </c>
      <c r="K87" s="75"/>
      <c r="L87" s="89"/>
      <c r="M87" s="91">
        <v>0.4</v>
      </c>
      <c r="N87" s="94"/>
      <c r="O87" s="96" t="s">
        <v>7</v>
      </c>
      <c r="P87" s="91"/>
      <c r="Q87" s="94"/>
      <c r="R87" s="96" t="s">
        <v>7</v>
      </c>
      <c r="S87" s="77" t="s">
        <v>106</v>
      </c>
      <c r="T87" s="75"/>
      <c r="U87" s="89"/>
      <c r="V87" s="77">
        <f t="shared" si="1"/>
        <v>0.4</v>
      </c>
      <c r="W87" s="75"/>
      <c r="X87" s="96" t="s">
        <v>7</v>
      </c>
      <c r="Y87" s="3"/>
      <c r="Z87" s="6"/>
      <c r="AA87" s="96" t="s">
        <v>7</v>
      </c>
      <c r="AB87" s="111" t="s">
        <v>21</v>
      </c>
      <c r="AC87" s="89"/>
    </row>
    <row r="88" spans="1:29">
      <c r="A88" s="2"/>
      <c r="B88" s="2"/>
      <c r="C88" s="35" t="s">
        <v>98</v>
      </c>
      <c r="D88" s="55"/>
      <c r="E88" s="60"/>
      <c r="F88" s="62"/>
      <c r="G88" s="62"/>
      <c r="H88" s="62"/>
      <c r="I88" s="66"/>
      <c r="J88" s="75" t="s">
        <v>106</v>
      </c>
      <c r="K88" s="75"/>
      <c r="L88" s="89"/>
      <c r="M88" s="91">
        <v>0.5</v>
      </c>
      <c r="N88" s="94"/>
      <c r="O88" s="96" t="s">
        <v>7</v>
      </c>
      <c r="P88" s="91"/>
      <c r="Q88" s="94"/>
      <c r="R88" s="96" t="s">
        <v>7</v>
      </c>
      <c r="S88" s="77" t="s">
        <v>106</v>
      </c>
      <c r="T88" s="75"/>
      <c r="U88" s="89"/>
      <c r="V88" s="77">
        <v>1.7</v>
      </c>
      <c r="W88" s="75"/>
      <c r="X88" s="96" t="s">
        <v>7</v>
      </c>
      <c r="Y88" s="3"/>
      <c r="Z88" s="6"/>
      <c r="AA88" s="96" t="s">
        <v>7</v>
      </c>
      <c r="AB88" s="111"/>
      <c r="AC88" s="89"/>
    </row>
    <row r="89" spans="1:29">
      <c r="A89" s="2"/>
      <c r="B89" s="2"/>
      <c r="C89" s="36"/>
      <c r="D89" s="36"/>
      <c r="F89" s="58"/>
      <c r="G89" s="58"/>
      <c r="H89" s="58"/>
      <c r="I89" s="58"/>
      <c r="J89" s="2"/>
      <c r="K89" s="2"/>
      <c r="L89" s="2"/>
      <c r="M89" s="93"/>
      <c r="N89" s="93"/>
      <c r="O89" s="93"/>
      <c r="P89" s="93"/>
      <c r="Q89" s="93"/>
      <c r="R89" s="93"/>
      <c r="S89" s="2"/>
      <c r="T89" s="2"/>
      <c r="U89" s="2"/>
      <c r="V89" s="2"/>
      <c r="W89" s="2"/>
      <c r="X89" s="93"/>
      <c r="Y89" s="7"/>
      <c r="Z89" s="7"/>
      <c r="AA89" s="93"/>
      <c r="AB89" s="7"/>
      <c r="AC89" s="2"/>
    </row>
    <row r="90" spans="1:29">
      <c r="A90" s="2"/>
      <c r="B90" s="2"/>
      <c r="C90" s="36"/>
      <c r="D90" s="36"/>
      <c r="F90" s="58"/>
      <c r="G90" s="58"/>
      <c r="H90" s="58"/>
      <c r="I90" s="58"/>
      <c r="J90" s="2"/>
      <c r="K90" s="2"/>
      <c r="L90" s="2"/>
      <c r="M90" s="93"/>
      <c r="N90" s="93"/>
      <c r="O90" s="93"/>
      <c r="P90" s="93"/>
      <c r="Q90" s="93"/>
      <c r="R90" s="93"/>
      <c r="S90" s="2"/>
      <c r="T90" s="2"/>
      <c r="U90" s="2"/>
      <c r="V90" s="2"/>
      <c r="W90" s="2"/>
      <c r="X90" s="93"/>
      <c r="Y90" s="7"/>
      <c r="Z90" s="7"/>
      <c r="AA90" s="93"/>
      <c r="AB90" s="7"/>
      <c r="AC90" s="2"/>
    </row>
    <row r="91" spans="1:29" ht="19.7" customHeight="1">
      <c r="A91" s="2"/>
      <c r="B91" s="2" t="s">
        <v>54</v>
      </c>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6.350000000000001" customHeight="1">
      <c r="A92" s="2"/>
      <c r="B92" s="2"/>
      <c r="C92" s="12" t="s">
        <v>0</v>
      </c>
      <c r="D92" s="52"/>
      <c r="E92" s="12" t="s">
        <v>46</v>
      </c>
      <c r="F92" s="39"/>
      <c r="G92" s="39"/>
      <c r="H92" s="39"/>
      <c r="I92" s="52"/>
      <c r="J92" s="69" t="s">
        <v>11</v>
      </c>
      <c r="K92" s="79"/>
      <c r="L92" s="79"/>
      <c r="M92" s="79"/>
      <c r="N92" s="79"/>
      <c r="O92" s="79"/>
      <c r="P92" s="79"/>
      <c r="Q92" s="79"/>
      <c r="R92" s="98"/>
      <c r="S92" s="12" t="s">
        <v>15</v>
      </c>
      <c r="T92" s="39"/>
      <c r="U92" s="39"/>
      <c r="V92" s="39"/>
      <c r="W92" s="39"/>
      <c r="X92" s="39"/>
      <c r="Y92" s="39"/>
      <c r="Z92" s="39"/>
      <c r="AA92" s="39"/>
      <c r="AB92" s="39"/>
      <c r="AC92" s="52"/>
    </row>
    <row r="93" spans="1:29" ht="16.350000000000001" customHeight="1">
      <c r="A93" s="2"/>
      <c r="B93" s="2"/>
      <c r="C93" s="34"/>
      <c r="D93" s="53"/>
      <c r="E93" s="34"/>
      <c r="F93" s="61"/>
      <c r="G93" s="61"/>
      <c r="H93" s="61"/>
      <c r="I93" s="53"/>
      <c r="J93" s="70"/>
      <c r="K93" s="80"/>
      <c r="L93" s="80"/>
      <c r="M93" s="80"/>
      <c r="N93" s="80"/>
      <c r="O93" s="80"/>
      <c r="P93" s="80"/>
      <c r="Q93" s="80"/>
      <c r="R93" s="99"/>
      <c r="S93" s="101" t="s">
        <v>24</v>
      </c>
      <c r="T93" s="102"/>
      <c r="U93" s="102"/>
      <c r="V93" s="102"/>
      <c r="W93" s="102"/>
      <c r="X93" s="102"/>
      <c r="Y93" s="40">
        <v>16</v>
      </c>
      <c r="Z93" s="106" t="s">
        <v>22</v>
      </c>
      <c r="AA93" s="106"/>
      <c r="AB93" s="106"/>
      <c r="AC93" s="121"/>
    </row>
    <row r="94" spans="1:29" ht="13.5" customHeight="1">
      <c r="A94" s="2"/>
      <c r="B94" s="2"/>
      <c r="C94" s="34"/>
      <c r="D94" s="53"/>
      <c r="E94" s="34"/>
      <c r="F94" s="61"/>
      <c r="G94" s="61"/>
      <c r="H94" s="61"/>
      <c r="I94" s="53"/>
      <c r="J94" s="73" t="s">
        <v>27</v>
      </c>
      <c r="K94" s="83"/>
      <c r="L94" s="87"/>
      <c r="M94" s="12" t="s">
        <v>5</v>
      </c>
      <c r="N94" s="39"/>
      <c r="O94" s="52"/>
      <c r="P94" s="12" t="s">
        <v>14</v>
      </c>
      <c r="Q94" s="39"/>
      <c r="R94" s="52"/>
      <c r="S94" s="73" t="s">
        <v>27</v>
      </c>
      <c r="T94" s="83"/>
      <c r="U94" s="87"/>
      <c r="V94" s="12" t="s">
        <v>5</v>
      </c>
      <c r="W94" s="39"/>
      <c r="X94" s="52"/>
      <c r="Y94" s="12" t="s">
        <v>14</v>
      </c>
      <c r="Z94" s="39"/>
      <c r="AA94" s="52"/>
      <c r="AB94" s="109" t="s">
        <v>76</v>
      </c>
      <c r="AC94" s="122" t="s">
        <v>77</v>
      </c>
    </row>
    <row r="95" spans="1:29">
      <c r="A95" s="2"/>
      <c r="B95" s="2"/>
      <c r="C95" s="13"/>
      <c r="D95" s="54"/>
      <c r="E95" s="13"/>
      <c r="F95" s="40"/>
      <c r="G95" s="40"/>
      <c r="H95" s="40"/>
      <c r="I95" s="54"/>
      <c r="J95" s="74"/>
      <c r="K95" s="84"/>
      <c r="L95" s="88"/>
      <c r="M95" s="13"/>
      <c r="N95" s="40"/>
      <c r="O95" s="54"/>
      <c r="P95" s="13"/>
      <c r="Q95" s="40"/>
      <c r="R95" s="54"/>
      <c r="S95" s="74"/>
      <c r="T95" s="84"/>
      <c r="U95" s="88"/>
      <c r="V95" s="13"/>
      <c r="W95" s="40"/>
      <c r="X95" s="54"/>
      <c r="Y95" s="13"/>
      <c r="Z95" s="40"/>
      <c r="AA95" s="54"/>
      <c r="AB95" s="110"/>
      <c r="AC95" s="123"/>
    </row>
    <row r="96" spans="1:29">
      <c r="A96" s="2"/>
      <c r="B96" s="2"/>
      <c r="C96" s="35"/>
      <c r="D96" s="56"/>
      <c r="E96" s="43"/>
      <c r="F96" s="29"/>
      <c r="G96" s="29"/>
      <c r="H96" s="29"/>
      <c r="I96" s="67"/>
      <c r="J96" s="76"/>
      <c r="K96" s="85"/>
      <c r="L96" s="90"/>
      <c r="M96" s="91"/>
      <c r="N96" s="94"/>
      <c r="O96" s="96" t="s">
        <v>7</v>
      </c>
      <c r="P96" s="91"/>
      <c r="Q96" s="94"/>
      <c r="R96" s="96" t="s">
        <v>7</v>
      </c>
      <c r="S96" s="76"/>
      <c r="T96" s="85"/>
      <c r="U96" s="90"/>
      <c r="V96" s="91"/>
      <c r="W96" s="94"/>
      <c r="X96" s="96" t="s">
        <v>7</v>
      </c>
      <c r="Y96" s="3"/>
      <c r="Z96" s="6"/>
      <c r="AA96" s="96" t="s">
        <v>7</v>
      </c>
      <c r="AB96" s="111"/>
      <c r="AC96" s="89"/>
    </row>
    <row r="97" spans="1:29">
      <c r="A97" s="2"/>
      <c r="B97" s="2"/>
      <c r="C97" s="3" t="s">
        <v>2</v>
      </c>
      <c r="D97" s="57"/>
      <c r="E97" s="3" t="str">
        <f>COUNTA(E57:I95)&amp;"経営体"</f>
        <v>32経営体</v>
      </c>
      <c r="F97" s="6"/>
      <c r="G97" s="6"/>
      <c r="H97" s="6"/>
      <c r="I97" s="57"/>
      <c r="J97" s="77"/>
      <c r="K97" s="75"/>
      <c r="L97" s="89"/>
      <c r="M97" s="77">
        <f>SUM(M57:N87)</f>
        <v>16.209999999999997</v>
      </c>
      <c r="N97" s="75"/>
      <c r="O97" s="96" t="s">
        <v>7</v>
      </c>
      <c r="P97" s="91">
        <f>SUM(P96:Q96)</f>
        <v>0</v>
      </c>
      <c r="Q97" s="94"/>
      <c r="R97" s="96" t="s">
        <v>7</v>
      </c>
      <c r="S97" s="77"/>
      <c r="T97" s="75"/>
      <c r="U97" s="89"/>
      <c r="V97" s="77">
        <f>SUM(V57:W87)</f>
        <v>16.649999999999995</v>
      </c>
      <c r="W97" s="75"/>
      <c r="X97" s="96" t="s">
        <v>7</v>
      </c>
      <c r="Y97" s="77">
        <f>SUM(Y96:Y96)</f>
        <v>0</v>
      </c>
      <c r="Z97" s="75"/>
      <c r="AA97" s="96" t="s">
        <v>7</v>
      </c>
      <c r="AB97" s="111"/>
      <c r="AC97" s="89"/>
    </row>
    <row r="98" spans="1:29" ht="124.5" customHeight="1">
      <c r="A98" s="2"/>
      <c r="B98" s="2"/>
      <c r="C98" s="37" t="s">
        <v>84</v>
      </c>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row>
    <row r="99" spans="1:29" ht="19.7" customHeight="1">
      <c r="A99" s="2"/>
      <c r="B99" s="2" t="s">
        <v>83</v>
      </c>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3.5" customHeight="1">
      <c r="A100" s="2"/>
      <c r="B100" s="2"/>
      <c r="C100" s="12" t="s">
        <v>51</v>
      </c>
      <c r="D100" s="52"/>
      <c r="E100" s="12" t="s">
        <v>50</v>
      </c>
      <c r="F100" s="39"/>
      <c r="G100" s="39"/>
      <c r="H100" s="39"/>
      <c r="I100" s="52"/>
      <c r="J100" s="73" t="s">
        <v>49</v>
      </c>
      <c r="K100" s="83"/>
      <c r="L100" s="83"/>
      <c r="M100" s="83"/>
      <c r="N100" s="83"/>
      <c r="O100" s="83"/>
      <c r="P100" s="83"/>
      <c r="Q100" s="83"/>
      <c r="R100" s="87"/>
      <c r="S100" s="73" t="s">
        <v>33</v>
      </c>
      <c r="T100" s="83"/>
      <c r="U100" s="83"/>
      <c r="V100" s="83"/>
      <c r="W100" s="83"/>
      <c r="X100" s="87"/>
    </row>
    <row r="101" spans="1:29">
      <c r="A101" s="2"/>
      <c r="B101" s="2"/>
      <c r="C101" s="13"/>
      <c r="D101" s="54"/>
      <c r="E101" s="13"/>
      <c r="F101" s="40"/>
      <c r="G101" s="40"/>
      <c r="H101" s="40"/>
      <c r="I101" s="54"/>
      <c r="J101" s="74"/>
      <c r="K101" s="84"/>
      <c r="L101" s="84"/>
      <c r="M101" s="84"/>
      <c r="N101" s="84"/>
      <c r="O101" s="84"/>
      <c r="P101" s="84"/>
      <c r="Q101" s="84"/>
      <c r="R101" s="88"/>
      <c r="S101" s="74"/>
      <c r="T101" s="84"/>
      <c r="U101" s="84"/>
      <c r="V101" s="84"/>
      <c r="W101" s="84"/>
      <c r="X101" s="88"/>
    </row>
    <row r="102" spans="1:29">
      <c r="A102" s="2"/>
      <c r="B102" s="2"/>
      <c r="C102" s="35"/>
      <c r="D102" s="56"/>
      <c r="E102" s="43"/>
      <c r="F102" s="29"/>
      <c r="G102" s="29"/>
      <c r="H102" s="29"/>
      <c r="I102" s="67"/>
      <c r="J102" s="3"/>
      <c r="K102" s="6"/>
      <c r="L102" s="6"/>
      <c r="M102" s="6"/>
      <c r="N102" s="6"/>
      <c r="O102" s="6"/>
      <c r="P102" s="6"/>
      <c r="Q102" s="6"/>
      <c r="R102" s="57"/>
      <c r="S102" s="3"/>
      <c r="T102" s="6"/>
      <c r="U102" s="6"/>
      <c r="V102" s="6"/>
      <c r="W102" s="6"/>
      <c r="X102" s="57"/>
    </row>
    <row r="103" spans="1:29">
      <c r="A103" s="2"/>
      <c r="B103" s="2"/>
      <c r="C103" s="35"/>
      <c r="D103" s="56"/>
      <c r="E103" s="43"/>
      <c r="F103" s="29"/>
      <c r="G103" s="29"/>
      <c r="H103" s="29"/>
      <c r="I103" s="67"/>
      <c r="J103" s="3"/>
      <c r="K103" s="6"/>
      <c r="L103" s="6"/>
      <c r="M103" s="6"/>
      <c r="N103" s="6"/>
      <c r="O103" s="6"/>
      <c r="P103" s="6"/>
      <c r="Q103" s="6"/>
      <c r="R103" s="57"/>
      <c r="S103" s="3"/>
      <c r="T103" s="6"/>
      <c r="U103" s="6"/>
      <c r="V103" s="6"/>
      <c r="W103" s="6"/>
      <c r="X103" s="57"/>
    </row>
    <row r="104" spans="1:29">
      <c r="A104" s="2"/>
      <c r="B104" s="2"/>
      <c r="C104" s="35"/>
      <c r="D104" s="56"/>
      <c r="E104" s="43"/>
      <c r="F104" s="29"/>
      <c r="G104" s="29"/>
      <c r="H104" s="29"/>
      <c r="I104" s="67"/>
      <c r="J104" s="3"/>
      <c r="K104" s="6"/>
      <c r="L104" s="6"/>
      <c r="M104" s="6"/>
      <c r="N104" s="6"/>
      <c r="O104" s="6"/>
      <c r="P104" s="6"/>
      <c r="Q104" s="6"/>
      <c r="R104" s="57"/>
      <c r="S104" s="3"/>
      <c r="T104" s="6"/>
      <c r="U104" s="6"/>
      <c r="V104" s="6"/>
      <c r="W104" s="6"/>
      <c r="X104" s="57"/>
    </row>
    <row r="105" spans="1:29">
      <c r="A105" s="2"/>
      <c r="B105" s="2"/>
      <c r="C105" s="35"/>
      <c r="D105" s="56"/>
      <c r="E105" s="43"/>
      <c r="F105" s="29"/>
      <c r="G105" s="29"/>
      <c r="H105" s="29"/>
      <c r="I105" s="67"/>
      <c r="J105" s="3"/>
      <c r="K105" s="6"/>
      <c r="L105" s="6"/>
      <c r="M105" s="6"/>
      <c r="N105" s="6"/>
      <c r="O105" s="6"/>
      <c r="P105" s="6"/>
      <c r="Q105" s="6"/>
      <c r="R105" s="57"/>
      <c r="S105" s="3"/>
      <c r="T105" s="6"/>
      <c r="U105" s="6"/>
      <c r="V105" s="6"/>
      <c r="W105" s="6"/>
      <c r="X105" s="57"/>
    </row>
    <row r="106" spans="1:29">
      <c r="A106" s="2"/>
      <c r="B106" s="2"/>
      <c r="C106" s="35"/>
      <c r="D106" s="56"/>
      <c r="E106" s="43"/>
      <c r="F106" s="29"/>
      <c r="G106" s="29"/>
      <c r="H106" s="29"/>
      <c r="I106" s="67"/>
      <c r="J106" s="3"/>
      <c r="K106" s="6"/>
      <c r="L106" s="6"/>
      <c r="M106" s="6"/>
      <c r="N106" s="6"/>
      <c r="O106" s="6"/>
      <c r="P106" s="6"/>
      <c r="Q106" s="6"/>
      <c r="R106" s="57"/>
      <c r="S106" s="3"/>
      <c r="T106" s="6"/>
      <c r="U106" s="6"/>
      <c r="V106" s="6"/>
      <c r="W106" s="6"/>
      <c r="X106" s="57"/>
    </row>
    <row r="107" spans="1:29">
      <c r="A107" s="2"/>
      <c r="B107" s="2"/>
      <c r="C107" s="35"/>
      <c r="D107" s="56"/>
      <c r="E107" s="43"/>
      <c r="F107" s="29"/>
      <c r="G107" s="29"/>
      <c r="H107" s="29"/>
      <c r="I107" s="67"/>
      <c r="J107" s="3"/>
      <c r="K107" s="6"/>
      <c r="L107" s="6"/>
      <c r="M107" s="6"/>
      <c r="N107" s="6"/>
      <c r="O107" s="6"/>
      <c r="P107" s="6"/>
      <c r="Q107" s="6"/>
      <c r="R107" s="57"/>
      <c r="S107" s="3"/>
      <c r="T107" s="6"/>
      <c r="U107" s="6"/>
      <c r="V107" s="6"/>
      <c r="W107" s="6"/>
      <c r="X107" s="57"/>
    </row>
    <row r="108" spans="1:29">
      <c r="A108" s="2"/>
      <c r="B108" s="2"/>
      <c r="C108" s="35"/>
      <c r="D108" s="56"/>
      <c r="E108" s="43"/>
      <c r="F108" s="29"/>
      <c r="G108" s="29"/>
      <c r="H108" s="29"/>
      <c r="I108" s="67"/>
      <c r="J108" s="3"/>
      <c r="K108" s="6"/>
      <c r="L108" s="6"/>
      <c r="M108" s="6"/>
      <c r="N108" s="6"/>
      <c r="O108" s="6"/>
      <c r="P108" s="6"/>
      <c r="Q108" s="6"/>
      <c r="R108" s="57"/>
      <c r="S108" s="3"/>
      <c r="T108" s="6"/>
      <c r="U108" s="6"/>
      <c r="V108" s="6"/>
      <c r="W108" s="6"/>
      <c r="X108" s="57"/>
    </row>
    <row r="109" spans="1:29">
      <c r="A109" s="2"/>
      <c r="B109" s="2"/>
      <c r="C109" s="35"/>
      <c r="D109" s="56"/>
      <c r="E109" s="43"/>
      <c r="F109" s="29"/>
      <c r="G109" s="29"/>
      <c r="H109" s="29"/>
      <c r="I109" s="67"/>
      <c r="J109" s="3"/>
      <c r="K109" s="6"/>
      <c r="L109" s="6"/>
      <c r="M109" s="6"/>
      <c r="N109" s="6"/>
      <c r="O109" s="6"/>
      <c r="P109" s="6"/>
      <c r="Q109" s="6"/>
      <c r="R109" s="57"/>
      <c r="S109" s="3"/>
      <c r="T109" s="6"/>
      <c r="U109" s="6"/>
      <c r="V109" s="6"/>
      <c r="W109" s="6"/>
      <c r="X109" s="57"/>
    </row>
    <row r="110" spans="1:29">
      <c r="A110" s="2"/>
      <c r="B110" s="2"/>
      <c r="C110" s="35"/>
      <c r="D110" s="56"/>
      <c r="E110" s="43"/>
      <c r="F110" s="29"/>
      <c r="G110" s="29"/>
      <c r="H110" s="29"/>
      <c r="I110" s="67"/>
      <c r="J110" s="3"/>
      <c r="K110" s="6"/>
      <c r="L110" s="6"/>
      <c r="M110" s="6"/>
      <c r="N110" s="6"/>
      <c r="O110" s="6"/>
      <c r="P110" s="6"/>
      <c r="Q110" s="6"/>
      <c r="R110" s="57"/>
      <c r="S110" s="3"/>
      <c r="T110" s="6"/>
      <c r="U110" s="6"/>
      <c r="V110" s="6"/>
      <c r="W110" s="6"/>
      <c r="X110" s="57"/>
    </row>
    <row r="111" spans="1:29">
      <c r="A111" s="2"/>
      <c r="B111" s="2"/>
      <c r="C111" s="35"/>
      <c r="D111" s="56"/>
      <c r="E111" s="43"/>
      <c r="F111" s="29"/>
      <c r="G111" s="29"/>
      <c r="H111" s="29"/>
      <c r="I111" s="67"/>
      <c r="J111" s="3"/>
      <c r="K111" s="6"/>
      <c r="L111" s="6"/>
      <c r="M111" s="6"/>
      <c r="N111" s="6"/>
      <c r="O111" s="6"/>
      <c r="P111" s="6"/>
      <c r="Q111" s="6"/>
      <c r="R111" s="57"/>
      <c r="S111" s="3"/>
      <c r="T111" s="6"/>
      <c r="U111" s="6"/>
      <c r="V111" s="6"/>
      <c r="W111" s="6"/>
      <c r="X111" s="57"/>
    </row>
    <row r="112" spans="1:29" ht="19.7"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30.4" customHeight="1">
      <c r="A113" s="2"/>
      <c r="B113" s="2" t="s">
        <v>17</v>
      </c>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5" spans="1:29" ht="18.75" customHeight="1">
      <c r="A115" s="2"/>
      <c r="B115" s="9" t="s">
        <v>41</v>
      </c>
      <c r="C115" s="1"/>
      <c r="D115" s="58"/>
      <c r="E115" s="40"/>
      <c r="F115" s="40"/>
      <c r="G115" s="40"/>
      <c r="H115" s="40"/>
      <c r="I115" s="40"/>
      <c r="J115" s="78"/>
      <c r="K115" s="78"/>
      <c r="L115" s="78"/>
      <c r="M115" s="78"/>
      <c r="N115" s="78"/>
      <c r="O115" s="78"/>
      <c r="P115" s="78"/>
      <c r="Q115" s="78"/>
      <c r="R115" s="78"/>
      <c r="S115" s="78"/>
      <c r="T115" s="78"/>
      <c r="U115" s="103"/>
      <c r="V115" s="103"/>
      <c r="W115" s="103"/>
      <c r="X115" s="103"/>
      <c r="Y115" s="103"/>
      <c r="Z115" s="103"/>
      <c r="AA115" s="103"/>
      <c r="AB115" s="103"/>
      <c r="AC115" s="103"/>
    </row>
    <row r="116" spans="1:29" ht="22.5" customHeight="1">
      <c r="A116" s="2"/>
      <c r="B116" s="7"/>
      <c r="C116" s="3" t="s">
        <v>35</v>
      </c>
      <c r="D116" s="6"/>
      <c r="E116" s="6"/>
      <c r="F116" s="6"/>
      <c r="G116" s="6"/>
      <c r="H116" s="6"/>
      <c r="I116" s="57"/>
      <c r="J116" s="3"/>
      <c r="K116" s="6"/>
      <c r="L116" s="6"/>
      <c r="M116" s="57"/>
      <c r="N116" s="3" t="s">
        <v>8</v>
      </c>
      <c r="O116" s="6"/>
      <c r="P116" s="6"/>
      <c r="Q116" s="6"/>
      <c r="R116" s="6"/>
      <c r="S116" s="6"/>
      <c r="T116" s="57"/>
      <c r="U116" s="3"/>
      <c r="V116" s="6"/>
      <c r="W116" s="6"/>
      <c r="X116" s="104" t="str">
        <f>IF(J116="","",U116/J116)</f>
        <v/>
      </c>
      <c r="Y116" s="104"/>
      <c r="Z116" s="107"/>
      <c r="AA116" s="108"/>
    </row>
    <row r="117" spans="1:29" ht="44.25" customHeight="1">
      <c r="A117" s="2"/>
      <c r="B117" s="2"/>
      <c r="C117" s="38" t="s">
        <v>37</v>
      </c>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row>
    <row r="118" spans="1:29" ht="103.5" customHeight="1">
      <c r="A118" s="2"/>
      <c r="B118" s="10" t="s">
        <v>36</v>
      </c>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sheetData>
  <mergeCells count="417">
    <mergeCell ref="A1:F1"/>
    <mergeCell ref="C2:AC2"/>
    <mergeCell ref="C3:I3"/>
    <mergeCell ref="J3:AC3"/>
    <mergeCell ref="J4:AC4"/>
    <mergeCell ref="J5:AC5"/>
    <mergeCell ref="C6:I6"/>
    <mergeCell ref="J6:AC6"/>
    <mergeCell ref="J7:AC7"/>
    <mergeCell ref="J8:AC8"/>
    <mergeCell ref="J9:AC9"/>
    <mergeCell ref="J10:AC10"/>
    <mergeCell ref="C11:AC11"/>
    <mergeCell ref="C14:Y14"/>
    <mergeCell ref="Z14:AB14"/>
    <mergeCell ref="D15:Y15"/>
    <mergeCell ref="Z15:AB15"/>
    <mergeCell ref="D16:Y16"/>
    <mergeCell ref="Z16:AB16"/>
    <mergeCell ref="D17:Y17"/>
    <mergeCell ref="Z17:AB17"/>
    <mergeCell ref="Z18:AB18"/>
    <mergeCell ref="Z19:AB19"/>
    <mergeCell ref="Z20:AB20"/>
    <mergeCell ref="Z21:AB21"/>
    <mergeCell ref="C22:AC22"/>
    <mergeCell ref="C23:AC23"/>
    <mergeCell ref="C25:AC25"/>
    <mergeCell ref="C27:AC27"/>
    <mergeCell ref="C29:AC29"/>
    <mergeCell ref="C30:AC30"/>
    <mergeCell ref="C31:AC31"/>
    <mergeCell ref="C32:J32"/>
    <mergeCell ref="K32:M32"/>
    <mergeCell ref="N32:P32"/>
    <mergeCell ref="Q32:X32"/>
    <mergeCell ref="Y32:AA32"/>
    <mergeCell ref="C33:AC33"/>
    <mergeCell ref="C34:AC34"/>
    <mergeCell ref="C35:AC35"/>
    <mergeCell ref="B36:AC36"/>
    <mergeCell ref="C37:AC37"/>
    <mergeCell ref="C38:AC38"/>
    <mergeCell ref="C39:AC39"/>
    <mergeCell ref="C40:AC40"/>
    <mergeCell ref="C41:AC41"/>
    <mergeCell ref="C42:AC42"/>
    <mergeCell ref="C43:AC43"/>
    <mergeCell ref="C44:AC44"/>
    <mergeCell ref="C45:AC45"/>
    <mergeCell ref="C46:AC46"/>
    <mergeCell ref="D48:I48"/>
    <mergeCell ref="K48:P48"/>
    <mergeCell ref="R48:U48"/>
    <mergeCell ref="W48:Z48"/>
    <mergeCell ref="AB48:AC48"/>
    <mergeCell ref="D49:I49"/>
    <mergeCell ref="K49:P49"/>
    <mergeCell ref="R49:U49"/>
    <mergeCell ref="W49:Z49"/>
    <mergeCell ref="AB49:AC49"/>
    <mergeCell ref="C50:AC50"/>
    <mergeCell ref="C51:AC51"/>
    <mergeCell ref="S53:AC53"/>
    <mergeCell ref="S54:X54"/>
    <mergeCell ref="Z54:AC54"/>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C61:D61"/>
    <mergeCell ref="E61:I61"/>
    <mergeCell ref="J61:L61"/>
    <mergeCell ref="M61:N61"/>
    <mergeCell ref="P61:Q61"/>
    <mergeCell ref="S61:U61"/>
    <mergeCell ref="V61:W61"/>
    <mergeCell ref="Y61:Z61"/>
    <mergeCell ref="C62:D62"/>
    <mergeCell ref="E62:I62"/>
    <mergeCell ref="J62:L62"/>
    <mergeCell ref="M62:N62"/>
    <mergeCell ref="P62:Q62"/>
    <mergeCell ref="S62:U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C65:D65"/>
    <mergeCell ref="E65:I65"/>
    <mergeCell ref="J65:L65"/>
    <mergeCell ref="M65:N65"/>
    <mergeCell ref="P65:Q65"/>
    <mergeCell ref="S65:U65"/>
    <mergeCell ref="V65:W65"/>
    <mergeCell ref="Y65:Z65"/>
    <mergeCell ref="C66:D66"/>
    <mergeCell ref="E66:I66"/>
    <mergeCell ref="J66:L66"/>
    <mergeCell ref="M66:N66"/>
    <mergeCell ref="P66:Q66"/>
    <mergeCell ref="S66:U66"/>
    <mergeCell ref="V66:W66"/>
    <mergeCell ref="Y66:Z66"/>
    <mergeCell ref="C67:D67"/>
    <mergeCell ref="E67:I67"/>
    <mergeCell ref="J67:L67"/>
    <mergeCell ref="M67:N67"/>
    <mergeCell ref="P67:Q67"/>
    <mergeCell ref="S67:U67"/>
    <mergeCell ref="V67:W67"/>
    <mergeCell ref="Y67:Z67"/>
    <mergeCell ref="C68:D68"/>
    <mergeCell ref="E68:I68"/>
    <mergeCell ref="J68:L68"/>
    <mergeCell ref="M68:N68"/>
    <mergeCell ref="P68:Q68"/>
    <mergeCell ref="S68:U68"/>
    <mergeCell ref="V68:W68"/>
    <mergeCell ref="Y68:Z68"/>
    <mergeCell ref="C69:D69"/>
    <mergeCell ref="E69:I69"/>
    <mergeCell ref="J69:L69"/>
    <mergeCell ref="M69:N69"/>
    <mergeCell ref="P69:Q69"/>
    <mergeCell ref="S69:U69"/>
    <mergeCell ref="V69:W69"/>
    <mergeCell ref="Y69:Z69"/>
    <mergeCell ref="C70:D70"/>
    <mergeCell ref="E70:I70"/>
    <mergeCell ref="J70:L70"/>
    <mergeCell ref="M70:N70"/>
    <mergeCell ref="P70:Q70"/>
    <mergeCell ref="S70:U70"/>
    <mergeCell ref="V70:W70"/>
    <mergeCell ref="Y70:Z70"/>
    <mergeCell ref="C71:D71"/>
    <mergeCell ref="E71:I71"/>
    <mergeCell ref="J71:L71"/>
    <mergeCell ref="M71:N71"/>
    <mergeCell ref="P71:Q71"/>
    <mergeCell ref="S71:U71"/>
    <mergeCell ref="V71:W71"/>
    <mergeCell ref="Y71:Z71"/>
    <mergeCell ref="C72:D72"/>
    <mergeCell ref="E72:I72"/>
    <mergeCell ref="J72:L72"/>
    <mergeCell ref="M72:N72"/>
    <mergeCell ref="P72:Q72"/>
    <mergeCell ref="S72:U72"/>
    <mergeCell ref="V72:W72"/>
    <mergeCell ref="Y72:Z72"/>
    <mergeCell ref="C73:D73"/>
    <mergeCell ref="E73:I73"/>
    <mergeCell ref="J73:L73"/>
    <mergeCell ref="M73:N73"/>
    <mergeCell ref="P73:Q73"/>
    <mergeCell ref="S73:U73"/>
    <mergeCell ref="V73:W73"/>
    <mergeCell ref="Y73:Z73"/>
    <mergeCell ref="C74:D74"/>
    <mergeCell ref="E74:I74"/>
    <mergeCell ref="J74:L74"/>
    <mergeCell ref="M74:N74"/>
    <mergeCell ref="P74:Q74"/>
    <mergeCell ref="S74:U74"/>
    <mergeCell ref="V74:W74"/>
    <mergeCell ref="Y74:Z74"/>
    <mergeCell ref="C75:D75"/>
    <mergeCell ref="E75:I75"/>
    <mergeCell ref="J75:L75"/>
    <mergeCell ref="M75:N75"/>
    <mergeCell ref="P75:Q75"/>
    <mergeCell ref="S75:U75"/>
    <mergeCell ref="V75:W75"/>
    <mergeCell ref="Y75:Z75"/>
    <mergeCell ref="C76:D76"/>
    <mergeCell ref="E76:I76"/>
    <mergeCell ref="J76:L76"/>
    <mergeCell ref="M76:N76"/>
    <mergeCell ref="P76:Q76"/>
    <mergeCell ref="S76:U76"/>
    <mergeCell ref="V76:W76"/>
    <mergeCell ref="Y76:Z76"/>
    <mergeCell ref="C77:D77"/>
    <mergeCell ref="E77:I77"/>
    <mergeCell ref="J77:L77"/>
    <mergeCell ref="M77:N77"/>
    <mergeCell ref="P77:Q77"/>
    <mergeCell ref="S77:U77"/>
    <mergeCell ref="V77:W77"/>
    <mergeCell ref="Y77:Z77"/>
    <mergeCell ref="C78:D78"/>
    <mergeCell ref="E78:I78"/>
    <mergeCell ref="J78:L78"/>
    <mergeCell ref="M78:N78"/>
    <mergeCell ref="P78:Q78"/>
    <mergeCell ref="S78:U78"/>
    <mergeCell ref="V78:W78"/>
    <mergeCell ref="Y78:Z78"/>
    <mergeCell ref="C79:D79"/>
    <mergeCell ref="E79:I79"/>
    <mergeCell ref="J79:L79"/>
    <mergeCell ref="M79:N79"/>
    <mergeCell ref="P79:Q79"/>
    <mergeCell ref="S79:U79"/>
    <mergeCell ref="V79:W79"/>
    <mergeCell ref="Y79:Z79"/>
    <mergeCell ref="C80:D80"/>
    <mergeCell ref="E80:I80"/>
    <mergeCell ref="J80:L80"/>
    <mergeCell ref="M80:N80"/>
    <mergeCell ref="P80:Q80"/>
    <mergeCell ref="S80:U80"/>
    <mergeCell ref="V80:W80"/>
    <mergeCell ref="Y80:Z80"/>
    <mergeCell ref="C81:D81"/>
    <mergeCell ref="E81:I81"/>
    <mergeCell ref="J81:L81"/>
    <mergeCell ref="M81:N81"/>
    <mergeCell ref="P81:Q81"/>
    <mergeCell ref="S81:U81"/>
    <mergeCell ref="V81:W81"/>
    <mergeCell ref="Y81:Z81"/>
    <mergeCell ref="C82:D82"/>
    <mergeCell ref="E82:I82"/>
    <mergeCell ref="J82:L82"/>
    <mergeCell ref="M82:N82"/>
    <mergeCell ref="P82:Q82"/>
    <mergeCell ref="S82:U82"/>
    <mergeCell ref="V82:W82"/>
    <mergeCell ref="Y82:Z82"/>
    <mergeCell ref="C83:D83"/>
    <mergeCell ref="E83:I83"/>
    <mergeCell ref="J83:L83"/>
    <mergeCell ref="M83:N83"/>
    <mergeCell ref="P83:Q83"/>
    <mergeCell ref="S83:U83"/>
    <mergeCell ref="V83:W83"/>
    <mergeCell ref="Y83:Z83"/>
    <mergeCell ref="C84:D84"/>
    <mergeCell ref="E84:I84"/>
    <mergeCell ref="J84:L84"/>
    <mergeCell ref="M84:N84"/>
    <mergeCell ref="P84:Q84"/>
    <mergeCell ref="S84:U84"/>
    <mergeCell ref="V84:W84"/>
    <mergeCell ref="Y84:Z84"/>
    <mergeCell ref="C85:D85"/>
    <mergeCell ref="E85:I85"/>
    <mergeCell ref="J85:L85"/>
    <mergeCell ref="M85:N85"/>
    <mergeCell ref="P85:Q85"/>
    <mergeCell ref="S85:U85"/>
    <mergeCell ref="V85:W85"/>
    <mergeCell ref="Y85:Z85"/>
    <mergeCell ref="C86:D86"/>
    <mergeCell ref="E86:I86"/>
    <mergeCell ref="J86:L86"/>
    <mergeCell ref="M86:N86"/>
    <mergeCell ref="P86:Q86"/>
    <mergeCell ref="S86:U86"/>
    <mergeCell ref="V86:W86"/>
    <mergeCell ref="Y86:Z86"/>
    <mergeCell ref="C87:D87"/>
    <mergeCell ref="E87:I87"/>
    <mergeCell ref="J87:L87"/>
    <mergeCell ref="M87:N87"/>
    <mergeCell ref="P87:Q87"/>
    <mergeCell ref="S87:U87"/>
    <mergeCell ref="V87:W87"/>
    <mergeCell ref="Y87:Z87"/>
    <mergeCell ref="C88:D88"/>
    <mergeCell ref="E88:I88"/>
    <mergeCell ref="J88:L88"/>
    <mergeCell ref="M88:N88"/>
    <mergeCell ref="P88:Q88"/>
    <mergeCell ref="S88:U88"/>
    <mergeCell ref="V88:W88"/>
    <mergeCell ref="Y88:Z88"/>
    <mergeCell ref="S92:AC92"/>
    <mergeCell ref="S93:X93"/>
    <mergeCell ref="Z93:AC93"/>
    <mergeCell ref="C96:D96"/>
    <mergeCell ref="J96:L96"/>
    <mergeCell ref="M96:N96"/>
    <mergeCell ref="P96:Q96"/>
    <mergeCell ref="S96:U96"/>
    <mergeCell ref="V96:W96"/>
    <mergeCell ref="Y96:Z96"/>
    <mergeCell ref="C97:D97"/>
    <mergeCell ref="E97:I97"/>
    <mergeCell ref="M97:N97"/>
    <mergeCell ref="P97:Q97"/>
    <mergeCell ref="V97:W97"/>
    <mergeCell ref="Y97:Z97"/>
    <mergeCell ref="C98:AC98"/>
    <mergeCell ref="C102:D102"/>
    <mergeCell ref="E102:I102"/>
    <mergeCell ref="J102:R102"/>
    <mergeCell ref="S102:X102"/>
    <mergeCell ref="C103:D103"/>
    <mergeCell ref="E103:I103"/>
    <mergeCell ref="J103:R103"/>
    <mergeCell ref="S103:X103"/>
    <mergeCell ref="C104:D104"/>
    <mergeCell ref="E104:I104"/>
    <mergeCell ref="J104:R104"/>
    <mergeCell ref="S104:X104"/>
    <mergeCell ref="C105:D105"/>
    <mergeCell ref="E105:I105"/>
    <mergeCell ref="J105:R105"/>
    <mergeCell ref="S105:X105"/>
    <mergeCell ref="C106:D106"/>
    <mergeCell ref="E106:I106"/>
    <mergeCell ref="J106:R106"/>
    <mergeCell ref="S106:X106"/>
    <mergeCell ref="C107:D107"/>
    <mergeCell ref="E107:I107"/>
    <mergeCell ref="J107:R107"/>
    <mergeCell ref="S107:X107"/>
    <mergeCell ref="C108:D108"/>
    <mergeCell ref="E108:I108"/>
    <mergeCell ref="J108:R108"/>
    <mergeCell ref="S108:X108"/>
    <mergeCell ref="C109:D109"/>
    <mergeCell ref="E109:I109"/>
    <mergeCell ref="J109:R109"/>
    <mergeCell ref="S109:X109"/>
    <mergeCell ref="C110:D110"/>
    <mergeCell ref="E110:I110"/>
    <mergeCell ref="J110:R110"/>
    <mergeCell ref="S110:X110"/>
    <mergeCell ref="C111:D111"/>
    <mergeCell ref="E111:I111"/>
    <mergeCell ref="J111:R111"/>
    <mergeCell ref="S111:X111"/>
    <mergeCell ref="C116:I116"/>
    <mergeCell ref="J116:M116"/>
    <mergeCell ref="N116:T116"/>
    <mergeCell ref="U116:W116"/>
    <mergeCell ref="X116:Z116"/>
    <mergeCell ref="C117:AC117"/>
    <mergeCell ref="B118:AB118"/>
    <mergeCell ref="C4:I5"/>
    <mergeCell ref="C7:I8"/>
    <mergeCell ref="C9:I10"/>
    <mergeCell ref="C16:C17"/>
    <mergeCell ref="AE24:AE25"/>
    <mergeCell ref="C53:D56"/>
    <mergeCell ref="E53:I56"/>
    <mergeCell ref="J53:R54"/>
    <mergeCell ref="J55:L56"/>
    <mergeCell ref="M55:O56"/>
    <mergeCell ref="P55:R56"/>
    <mergeCell ref="S55:U56"/>
    <mergeCell ref="V55:X56"/>
    <mergeCell ref="Y55:AA56"/>
    <mergeCell ref="AB55:AB56"/>
    <mergeCell ref="AC55:AC56"/>
    <mergeCell ref="C92:D95"/>
    <mergeCell ref="E92:I95"/>
    <mergeCell ref="J92:R93"/>
    <mergeCell ref="J94:L95"/>
    <mergeCell ref="M94:O95"/>
    <mergeCell ref="P94:R95"/>
    <mergeCell ref="S94:U95"/>
    <mergeCell ref="V94:X95"/>
    <mergeCell ref="Y94:AA95"/>
    <mergeCell ref="AB94:AB95"/>
    <mergeCell ref="AC94:AC95"/>
    <mergeCell ref="C100:D101"/>
    <mergeCell ref="E100:I101"/>
    <mergeCell ref="J100:R101"/>
    <mergeCell ref="S100:X101"/>
  </mergeCells>
  <phoneticPr fontId="4"/>
  <pageMargins left="0.31496062992125984" right="0.31496062992125984" top="0.35433070866141736" bottom="0.19685039370078741" header="0.31496062992125984" footer="0.31496062992125984"/>
  <pageSetup paperSize="9" scale="90" fitToWidth="1" fitToHeight="0" orientation="portrait" usePrinterDefaults="1" r:id="rId1"/>
  <headerFooter differentFirst="1"/>
  <rowBreaks count="2" manualBreakCount="2">
    <brk id="34" max="28" man="1"/>
    <brk id="90" max="28" man="1"/>
  </rowBreaks>
  <drawing r:id="rId2"/>
  <legacyDrawing r:id="rId3"/>
  <mc:AlternateContent>
    <mc:Choice xmlns:x14="http://schemas.microsoft.com/office/spreadsheetml/2009/9/main" Requires="x14">
      <controls>
        <mc:AlternateContent>
          <mc:Choice Requires="x14">
            <control shapeId="23553" r:id="rId4" name="チェック 1">
              <controlPr defaultSize="0" autoFill="0" autoLine="0" autoPict="0">
                <anchor moveWithCells="1">
                  <from xmlns:xdr="http://schemas.openxmlformats.org/drawingml/2006/spreadsheetDrawing">
                    <xdr:col>2</xdr:col>
                    <xdr:colOff>19050</xdr:colOff>
                    <xdr:row>46</xdr:row>
                    <xdr:rowOff>180975</xdr:rowOff>
                  </from>
                  <to xmlns:xdr="http://schemas.openxmlformats.org/drawingml/2006/spreadsheetDrawing">
                    <xdr:col>3</xdr:col>
                    <xdr:colOff>76200</xdr:colOff>
                    <xdr:row>48</xdr:row>
                    <xdr:rowOff>10160</xdr:rowOff>
                  </to>
                </anchor>
              </controlPr>
            </control>
          </mc:Choice>
        </mc:AlternateContent>
        <mc:AlternateContent>
          <mc:Choice Requires="x14">
            <control shapeId="23554" r:id="rId5" name="チェック 2">
              <controlPr defaultSize="0" autoFill="0" autoLine="0" autoPict="0">
                <anchor moveWithCells="1">
                  <from xmlns:xdr="http://schemas.openxmlformats.org/drawingml/2006/spreadsheetDrawing">
                    <xdr:col>9</xdr:col>
                    <xdr:colOff>9525</xdr:colOff>
                    <xdr:row>46</xdr:row>
                    <xdr:rowOff>209550</xdr:rowOff>
                  </from>
                  <to xmlns:xdr="http://schemas.openxmlformats.org/drawingml/2006/spreadsheetDrawing">
                    <xdr:col>10</xdr:col>
                    <xdr:colOff>66675</xdr:colOff>
                    <xdr:row>48</xdr:row>
                    <xdr:rowOff>0</xdr:rowOff>
                  </to>
                </anchor>
              </controlPr>
            </control>
          </mc:Choice>
        </mc:AlternateContent>
        <mc:AlternateContent>
          <mc:Choice Requires="x14">
            <control shapeId="23555" r:id="rId6" name="チェック 3">
              <controlPr defaultSize="0" autoFill="0" autoLine="0" autoPict="0">
                <anchor moveWithCells="1">
                  <from xmlns:xdr="http://schemas.openxmlformats.org/drawingml/2006/spreadsheetDrawing">
                    <xdr:col>16</xdr:col>
                    <xdr:colOff>9525</xdr:colOff>
                    <xdr:row>46</xdr:row>
                    <xdr:rowOff>218440</xdr:rowOff>
                  </from>
                  <to xmlns:xdr="http://schemas.openxmlformats.org/drawingml/2006/spreadsheetDrawing">
                    <xdr:col>17</xdr:col>
                    <xdr:colOff>66675</xdr:colOff>
                    <xdr:row>48</xdr:row>
                    <xdr:rowOff>10160</xdr:rowOff>
                  </to>
                </anchor>
              </controlPr>
            </control>
          </mc:Choice>
        </mc:AlternateContent>
        <mc:AlternateContent>
          <mc:Choice Requires="x14">
            <control shapeId="23556" r:id="rId7" name="チェック 4">
              <controlPr defaultSize="0" autoFill="0" autoLine="0" autoPict="0">
                <anchor moveWithCells="1">
                  <from xmlns:xdr="http://schemas.openxmlformats.org/drawingml/2006/spreadsheetDrawing">
                    <xdr:col>2</xdr:col>
                    <xdr:colOff>28575</xdr:colOff>
                    <xdr:row>47</xdr:row>
                    <xdr:rowOff>209550</xdr:rowOff>
                  </from>
                  <to xmlns:xdr="http://schemas.openxmlformats.org/drawingml/2006/spreadsheetDrawing">
                    <xdr:col>3</xdr:col>
                    <xdr:colOff>85725</xdr:colOff>
                    <xdr:row>49</xdr:row>
                    <xdr:rowOff>0</xdr:rowOff>
                  </to>
                </anchor>
              </controlPr>
            </control>
          </mc:Choice>
        </mc:AlternateContent>
        <mc:AlternateContent>
          <mc:Choice Requires="x14">
            <control shapeId="23557" r:id="rId8" name="チェック 5">
              <controlPr defaultSize="0" autoFill="0" autoLine="0" autoPict="0">
                <anchor moveWithCells="1">
                  <from xmlns:xdr="http://schemas.openxmlformats.org/drawingml/2006/spreadsheetDrawing">
                    <xdr:col>9</xdr:col>
                    <xdr:colOff>19050</xdr:colOff>
                    <xdr:row>47</xdr:row>
                    <xdr:rowOff>209550</xdr:rowOff>
                  </from>
                  <to xmlns:xdr="http://schemas.openxmlformats.org/drawingml/2006/spreadsheetDrawing">
                    <xdr:col>10</xdr:col>
                    <xdr:colOff>76200</xdr:colOff>
                    <xdr:row>49</xdr:row>
                    <xdr:rowOff>0</xdr:rowOff>
                  </to>
                </anchor>
              </controlPr>
            </control>
          </mc:Choice>
        </mc:AlternateContent>
        <mc:AlternateContent>
          <mc:Choice Requires="x14">
            <control shapeId="23558" r:id="rId9" name="チェック 6">
              <controlPr defaultSize="0" autoFill="0" autoLine="0" autoPict="0">
                <anchor moveWithCells="1">
                  <from xmlns:xdr="http://schemas.openxmlformats.org/drawingml/2006/spreadsheetDrawing">
                    <xdr:col>16</xdr:col>
                    <xdr:colOff>19050</xdr:colOff>
                    <xdr:row>47</xdr:row>
                    <xdr:rowOff>209550</xdr:rowOff>
                  </from>
                  <to xmlns:xdr="http://schemas.openxmlformats.org/drawingml/2006/spreadsheetDrawing">
                    <xdr:col>17</xdr:col>
                    <xdr:colOff>76200</xdr:colOff>
                    <xdr:row>49</xdr:row>
                    <xdr:rowOff>0</xdr:rowOff>
                  </to>
                </anchor>
              </controlPr>
            </control>
          </mc:Choice>
        </mc:AlternateContent>
        <mc:AlternateContent>
          <mc:Choice Requires="x14">
            <control shapeId="23559" r:id="rId10" name="チェック 7">
              <controlPr defaultSize="0" autoFill="0" autoLine="0" autoPict="0">
                <anchor moveWithCells="1">
                  <from xmlns:xdr="http://schemas.openxmlformats.org/drawingml/2006/spreadsheetDrawing">
                    <xdr:col>21</xdr:col>
                    <xdr:colOff>19050</xdr:colOff>
                    <xdr:row>46</xdr:row>
                    <xdr:rowOff>218440</xdr:rowOff>
                  </from>
                  <to xmlns:xdr="http://schemas.openxmlformats.org/drawingml/2006/spreadsheetDrawing">
                    <xdr:col>22</xdr:col>
                    <xdr:colOff>85725</xdr:colOff>
                    <xdr:row>48</xdr:row>
                    <xdr:rowOff>10160</xdr:rowOff>
                  </to>
                </anchor>
              </controlPr>
            </control>
          </mc:Choice>
        </mc:AlternateContent>
        <mc:AlternateContent>
          <mc:Choice Requires="x14">
            <control shapeId="23560" r:id="rId11" name="チェック 8">
              <controlPr defaultSize="0" autoFill="0" autoLine="0" autoPict="0">
                <anchor moveWithCells="1">
                  <from xmlns:xdr="http://schemas.openxmlformats.org/drawingml/2006/spreadsheetDrawing">
                    <xdr:col>21</xdr:col>
                    <xdr:colOff>19050</xdr:colOff>
                    <xdr:row>47</xdr:row>
                    <xdr:rowOff>209550</xdr:rowOff>
                  </from>
                  <to xmlns:xdr="http://schemas.openxmlformats.org/drawingml/2006/spreadsheetDrawing">
                    <xdr:col>22</xdr:col>
                    <xdr:colOff>85725</xdr:colOff>
                    <xdr:row>49</xdr:row>
                    <xdr:rowOff>0</xdr:rowOff>
                  </to>
                </anchor>
              </controlPr>
            </control>
          </mc:Choice>
        </mc:AlternateContent>
        <mc:AlternateContent>
          <mc:Choice Requires="x14">
            <control shapeId="23562" r:id="rId12" name="チェック 10">
              <controlPr defaultSize="0" autoFill="0" autoLine="0" autoPict="0">
                <anchor moveWithCells="1">
                  <from xmlns:xdr="http://schemas.openxmlformats.org/drawingml/2006/spreadsheetDrawing">
                    <xdr:col>26</xdr:col>
                    <xdr:colOff>19050</xdr:colOff>
                    <xdr:row>47</xdr:row>
                    <xdr:rowOff>0</xdr:rowOff>
                  </from>
                  <to xmlns:xdr="http://schemas.openxmlformats.org/drawingml/2006/spreadsheetDrawing">
                    <xdr:col>27</xdr:col>
                    <xdr:colOff>95250</xdr:colOff>
                    <xdr:row>48</xdr:row>
                    <xdr:rowOff>28575</xdr:rowOff>
                  </to>
                </anchor>
              </controlPr>
            </control>
          </mc:Choice>
        </mc:AlternateContent>
        <mc:AlternateContent>
          <mc:Choice Requires="x14">
            <control shapeId="23563" r:id="rId13" name="チェック 11">
              <controlPr defaultSize="0" autoFill="0" autoLine="0" autoPict="0">
                <anchor moveWithCells="1">
                  <from xmlns:xdr="http://schemas.openxmlformats.org/drawingml/2006/spreadsheetDrawing">
                    <xdr:col>26</xdr:col>
                    <xdr:colOff>28575</xdr:colOff>
                    <xdr:row>47</xdr:row>
                    <xdr:rowOff>218440</xdr:rowOff>
                  </from>
                  <to xmlns:xdr="http://schemas.openxmlformats.org/drawingml/2006/spreadsheetDrawing">
                    <xdr:col>27</xdr:col>
                    <xdr:colOff>85725</xdr:colOff>
                    <xdr:row>49</xdr:row>
                    <xdr:rowOff>9525</xdr:rowOff>
                  </to>
                </anchor>
              </controlPr>
            </control>
          </mc:Choice>
        </mc:AlternateContent>
      </controls>
    </mc:Choice>
  </mc:AlternateConten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地域計画（山瀬） </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2023-07-11T00:42:03Z</dcterms:created>
  <dcterms:modified xsi:type="dcterms:W3CDTF">2025-03-24T00:42:36Z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0x010100041DC94CC4F9E947A81BDDDC46876E15</vt:lpwstr>
  </property>
  <property fmtid="{D5CDD505-2E9C-101B-9397-08002B2CF9AE}" pid="3" name="MediaServiceImageTags">
    <vt:lpwstr/>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2025-03-24T00:42:36Z</vt:filetime>
  </property>
</Properties>
</file>