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鴨島知恵島内原中島）" sheetId="8"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北海道">#REF!</definedName>
    <definedName name="京都府">#REF!</definedName>
    <definedName name="沖縄県">#REF!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'地域計画（鴨島知恵島内原中島）'!$A$1:$AC$118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100" authorId="0">
      <text>
        <r>
          <rPr>
            <b/>
            <sz val="9"/>
            <color indexed="81"/>
            <rFont val="MS P ゴシック"/>
          </rPr>
          <t>作業内容欄には受託する作業内容（田植、播種、収穫、肥料散布、農薬散布、草刈り、詰込・ラッピングなど）を記載すること。</t>
        </r>
      </text>
    </comment>
    <comment ref="S100"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<sst xmlns="http://schemas.openxmlformats.org/spreadsheetml/2006/main" xmlns:r="http://schemas.openxmlformats.org/officeDocument/2006/relationships" count="127" uniqueCount="127">
  <si>
    <t>属性</t>
    <rPh sb="0" eb="2">
      <t>ゾクセイ</t>
    </rPh>
    <phoneticPr fontId="4"/>
  </si>
  <si>
    <t>計</t>
    <rPh sb="0" eb="1">
      <t>ケイ</t>
    </rPh>
    <phoneticPr fontId="4"/>
  </si>
  <si>
    <t>⑤果樹等</t>
  </si>
  <si>
    <t>⑥燃料・資源作物等</t>
    <rPh sb="1" eb="3">
      <t>ネンリョウ</t>
    </rPh>
    <rPh sb="4" eb="6">
      <t>シゲン</t>
    </rPh>
    <rPh sb="6" eb="8">
      <t>サクモツ</t>
    </rPh>
    <rPh sb="8" eb="9">
      <t>トウ</t>
    </rPh>
    <phoneticPr fontId="4"/>
  </si>
  <si>
    <t>A</t>
  </si>
  <si>
    <t>到達</t>
    <rPh sb="0" eb="2">
      <t>トウタツ</t>
    </rPh>
    <phoneticPr fontId="4"/>
  </si>
  <si>
    <t>⑦保全・管理等</t>
    <rPh sb="1" eb="3">
      <t>ホゼン</t>
    </rPh>
    <rPh sb="4" eb="6">
      <t>カンリ</t>
    </rPh>
    <rPh sb="6" eb="7">
      <t>トウ</t>
    </rPh>
    <phoneticPr fontId="4"/>
  </si>
  <si>
    <t>経営面積</t>
    <rPh sb="0" eb="2">
      <t>ケイエイ</t>
    </rPh>
    <rPh sb="2" eb="4">
      <t>メンセキ</t>
    </rPh>
    <phoneticPr fontId="4"/>
  </si>
  <si>
    <t>③　畑の面積（果樹、茶等を含む）</t>
    <rPh sb="2" eb="3">
      <t>ハタケ</t>
    </rPh>
    <rPh sb="4" eb="6">
      <t>メンセキ</t>
    </rPh>
    <rPh sb="7" eb="9">
      <t>カジュ</t>
    </rPh>
    <rPh sb="10" eb="11">
      <t>チャ</t>
    </rPh>
    <rPh sb="11" eb="12">
      <t>トウ</t>
    </rPh>
    <rPh sb="13" eb="14">
      <t>フク</t>
    </rPh>
    <phoneticPr fontId="4"/>
  </si>
  <si>
    <t>ha</t>
  </si>
  <si>
    <t>うち計画同意者数（人・％）</t>
    <rPh sb="2" eb="4">
      <t>ケイカク</t>
    </rPh>
    <rPh sb="4" eb="6">
      <t>ドウイ</t>
    </rPh>
    <rPh sb="6" eb="7">
      <t>シャ</t>
    </rPh>
    <rPh sb="7" eb="8">
      <t>スウ</t>
    </rPh>
    <rPh sb="9" eb="10">
      <t>ニン</t>
    </rPh>
    <phoneticPr fontId="4"/>
  </si>
  <si>
    <t>目標年度</t>
    <rPh sb="0" eb="4">
      <t>モクヒョウネンド</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</si>
  <si>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</si>
  <si>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</si>
  <si>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（備考）</t>
    <rPh sb="1" eb="3">
      <t>ビコウ</t>
    </rPh>
    <phoneticPr fontId="4"/>
  </si>
  <si>
    <t>C</t>
  </si>
  <si>
    <t>作業受託面積</t>
    <rPh sb="0" eb="2">
      <t>サギョウ</t>
    </rPh>
    <rPh sb="2" eb="4">
      <t>ジュタク</t>
    </rPh>
    <rPh sb="4" eb="6">
      <t>メンセキ</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</si>
  <si>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</si>
  <si>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</si>
  <si>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</si>
  <si>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</si>
  <si>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</si>
  <si>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年度）</t>
    <rPh sb="0" eb="2">
      <t>ネンド</t>
    </rPh>
    <phoneticPr fontId="4"/>
  </si>
  <si>
    <t>（目標年度：令和</t>
    <rPh sb="1" eb="3">
      <t>モクヒョウ</t>
    </rPh>
    <rPh sb="3" eb="5">
      <t>ネンド</t>
    </rPh>
    <rPh sb="6" eb="8">
      <t>レイワ</t>
    </rPh>
    <phoneticPr fontId="4"/>
  </si>
  <si>
    <t>市町村名
(市町村コード)</t>
    <rPh sb="6" eb="9">
      <t>シチョウソン</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</si>
  <si>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</si>
  <si>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F</t>
  </si>
  <si>
    <t>経営作目等</t>
    <rPh sb="0" eb="2">
      <t>ケイエイ</t>
    </rPh>
    <rPh sb="2" eb="4">
      <t>サクモク</t>
    </rPh>
    <rPh sb="4" eb="5">
      <t>トウ</t>
    </rPh>
    <phoneticPr fontId="4"/>
  </si>
  <si>
    <t>Ｕ－１</t>
  </si>
  <si>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</si>
  <si>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</si>
  <si>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</si>
  <si>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H</t>
  </si>
  <si>
    <t>Ｓ</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</si>
  <si>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</si>
  <si>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対象品目</t>
    <rPh sb="0" eb="4">
      <t>タイショウヒンモク</t>
    </rPh>
    <phoneticPr fontId="4"/>
  </si>
  <si>
    <t>D</t>
  </si>
  <si>
    <t>農用地所有者等数（人）</t>
  </si>
  <si>
    <t>B</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</si>
  <si>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</si>
  <si>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</si>
  <si>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</si>
  <si>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</si>
  <si>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</si>
  <si>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</si>
  <si>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</si>
  <si>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</si>
  <si>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</si>
  <si>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</si>
  <si>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</si>
  <si>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</si>
  <si>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</si>
  <si>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</si>
  <si>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③スマート農業</t>
    <rPh sb="5" eb="7">
      <t>ノウギョウ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</si>
  <si>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</si>
  <si>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</si>
  <si>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</si>
  <si>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</si>
  <si>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</si>
  <si>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チェック確認</t>
    <rPh sb="4" eb="6">
      <t>カクニン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</si>
  <si>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</si>
  <si>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</si>
  <si>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</si>
  <si>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　　　　　）</t>
  </si>
  <si>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</si>
  <si>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</si>
  <si>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</si>
  <si>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</si>
  <si>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</si>
  <si>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</si>
  <si>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</si>
  <si>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</si>
  <si>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</si>
  <si>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</si>
  <si>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</si>
  <si>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</si>
  <si>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</si>
  <si>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</si>
  <si>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</si>
  <si>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</si>
  <si>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</si>
  <si>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</si>
  <si>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</si>
  <si>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</si>
  <si>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</si>
  <si>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</si>
  <si>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</si>
  <si>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</si>
  <si>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令和１６年度</t>
    <rPh sb="0" eb="2">
      <t>レイワ</t>
    </rPh>
    <rPh sb="4" eb="6">
      <t>ネンド</t>
    </rPh>
    <phoneticPr fontId="4"/>
  </si>
  <si>
    <t>Ｏ</t>
  </si>
  <si>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</si>
  <si>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</si>
  <si>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</si>
  <si>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</si>
  <si>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</si>
  <si>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</si>
  <si>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地区内で貸し出し希望農地が出た場合は中心経営体に集約し、機械等の共同購入の推進を検討する。また、新規就農者の育成や他地区からの受け入れ及び法人化育成に取り組んでいく。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28" eb="30">
      <t>キカイ</t>
    </rPh>
    <rPh sb="30" eb="31">
      <t>トウ</t>
    </rPh>
    <rPh sb="32" eb="34">
      <t>キョウドウ</t>
    </rPh>
    <rPh sb="34" eb="36">
      <t>コウニュウ</t>
    </rPh>
    <rPh sb="37" eb="39">
      <t>スイシン</t>
    </rPh>
    <rPh sb="40" eb="42">
      <t>ケントウ</t>
    </rPh>
    <rPh sb="48" eb="50">
      <t>シンキ</t>
    </rPh>
    <rPh sb="50" eb="53">
      <t>シュウノウシャ</t>
    </rPh>
    <rPh sb="54" eb="56">
      <t>イクセイ</t>
    </rPh>
    <rPh sb="57" eb="58">
      <t>ホカ</t>
    </rPh>
    <rPh sb="58" eb="60">
      <t>チク</t>
    </rPh>
    <rPh sb="63" eb="64">
      <t>ウ</t>
    </rPh>
    <rPh sb="65" eb="66">
      <t>イ</t>
    </rPh>
    <rPh sb="67" eb="68">
      <t>オヨ</t>
    </rPh>
    <rPh sb="69" eb="72">
      <t>ホウジンカ</t>
    </rPh>
    <rPh sb="72" eb="74">
      <t>イクセイ</t>
    </rPh>
    <rPh sb="75" eb="76">
      <t>ト</t>
    </rPh>
    <rPh sb="77" eb="78">
      <t>ク</t>
    </rPh>
    <phoneticPr fontId="4"/>
  </si>
  <si>
    <t>③スマート農業の取組方針　　　　　　　　　　　　　　　　　　　　　　　　　　　　　　　　　　　　　　　　　　　　　　　　　　　　　　　　　　　　　　　　　　　作業の省力化・効率化に向けて、スマート農機の導入を推進する。　　　　　　　　　　　　　　　　　　　　　　　　　　　　　　　　　　　　　⑦保全・管理等　　　　　　　　　　　　　　　　　　　　　　　　　　　　　　　　　　　　　　　　　　　　　　　　　　　　　　　　　　　　　　　　　　　　　　　耕作者の減少により、保全管理が難しくなるため、対策を検討する。　</t>
    <rPh sb="5" eb="7">
      <t>ノウギョウ</t>
    </rPh>
    <rPh sb="8" eb="9">
      <t>ト</t>
    </rPh>
    <rPh sb="9" eb="10">
      <t>ク</t>
    </rPh>
    <rPh sb="10" eb="12">
      <t>ホウシン</t>
    </rPh>
    <rPh sb="104" eb="106">
      <t>スイシン</t>
    </rPh>
    <rPh sb="147" eb="149">
      <t>ホゼン</t>
    </rPh>
    <rPh sb="150" eb="153">
      <t>カンリトウ</t>
    </rPh>
    <rPh sb="224" eb="227">
      <t>コウサクシャ</t>
    </rPh>
    <rPh sb="228" eb="230">
      <t>ゲンショウ</t>
    </rPh>
    <rPh sb="234" eb="236">
      <t>ホゼン</t>
    </rPh>
    <rPh sb="236" eb="238">
      <t>カンリ</t>
    </rPh>
    <rPh sb="239" eb="240">
      <t>ムツカ</t>
    </rPh>
    <rPh sb="247" eb="249">
      <t>タイサク</t>
    </rPh>
    <rPh sb="250" eb="252">
      <t>ケントウ</t>
    </rPh>
    <phoneticPr fontId="4"/>
  </si>
  <si>
    <t>鴨島町（中部）鴨島・喜来・上下島・知恵島・中島・内原地区</t>
    <rPh sb="0" eb="2">
      <t>カモジマ</t>
    </rPh>
    <rPh sb="2" eb="3">
      <t>チョウ</t>
    </rPh>
    <rPh sb="4" eb="5">
      <t>ナカ</t>
    </rPh>
    <rPh sb="5" eb="6">
      <t>ブ</t>
    </rPh>
    <rPh sb="7" eb="9">
      <t>カモジマ</t>
    </rPh>
    <rPh sb="10" eb="12">
      <t>キライ</t>
    </rPh>
    <rPh sb="13" eb="16">
      <t>ジョウゲジマ</t>
    </rPh>
    <rPh sb="17" eb="20">
      <t>チエジマ</t>
    </rPh>
    <rPh sb="21" eb="23">
      <t>ナカジマ</t>
    </rPh>
    <rPh sb="24" eb="26">
      <t>ウチハラ</t>
    </rPh>
    <rPh sb="26" eb="28">
      <t>チク</t>
    </rPh>
    <phoneticPr fontId="4"/>
  </si>
  <si>
    <t>(喜来東部、喜来南部、乗島、呉島、上下島、殿郷、北須賀、東郷、蛭子、中須賀、四ツ屋、中西、南部、西知恵島、内原東部、内原西部、内原北部、中島東部、中島中部、中塚)</t>
  </si>
  <si>
    <t>市の中心部で地区全体が平野部であり、南部では稲作が、北部では畑作が行われている。南部を中心に大雨による内水の被害が発生し、畑作を行う担い手の活用を難しくしている。高齢化や後継者不足等により、休耕地や荒廃農地が増加おり、ほ場整備がされておらず、狭小地や不整形地等、耕作条件の悪い農地も存在する。</t>
    <rPh sb="0" eb="1">
      <t>シ</t>
    </rPh>
    <rPh sb="2" eb="5">
      <t>チュウシンブ</t>
    </rPh>
    <rPh sb="6" eb="8">
      <t>チク</t>
    </rPh>
    <rPh sb="8" eb="10">
      <t>ゼンタイ</t>
    </rPh>
    <rPh sb="11" eb="14">
      <t>ヘイヤブ</t>
    </rPh>
    <rPh sb="18" eb="20">
      <t>ナンブ</t>
    </rPh>
    <rPh sb="22" eb="23">
      <t>イネ</t>
    </rPh>
    <rPh sb="23" eb="24">
      <t>サク</t>
    </rPh>
    <rPh sb="26" eb="28">
      <t>ホクブ</t>
    </rPh>
    <rPh sb="30" eb="32">
      <t>ハタサク</t>
    </rPh>
    <rPh sb="33" eb="34">
      <t>オコナ</t>
    </rPh>
    <rPh sb="40" eb="42">
      <t>ナンブ</t>
    </rPh>
    <rPh sb="43" eb="45">
      <t>チュウシン</t>
    </rPh>
    <rPh sb="46" eb="48">
      <t>オオアメ</t>
    </rPh>
    <rPh sb="51" eb="53">
      <t>ナイスイ</t>
    </rPh>
    <rPh sb="54" eb="56">
      <t>ヒガイ</t>
    </rPh>
    <rPh sb="57" eb="59">
      <t>ハッセイ</t>
    </rPh>
    <rPh sb="61" eb="63">
      <t>ハタサク</t>
    </rPh>
    <rPh sb="64" eb="65">
      <t>オコナ</t>
    </rPh>
    <rPh sb="66" eb="67">
      <t>ニナ</t>
    </rPh>
    <rPh sb="68" eb="69">
      <t>テ</t>
    </rPh>
    <rPh sb="70" eb="72">
      <t>カツヨウ</t>
    </rPh>
    <rPh sb="73" eb="74">
      <t>ムツカ</t>
    </rPh>
    <rPh sb="81" eb="84">
      <t>コウレイカ</t>
    </rPh>
    <rPh sb="85" eb="88">
      <t>コウケイシャ</t>
    </rPh>
    <rPh sb="88" eb="90">
      <t>フソク</t>
    </rPh>
    <rPh sb="90" eb="91">
      <t>トウ</t>
    </rPh>
    <rPh sb="95" eb="98">
      <t>キュウコウチ</t>
    </rPh>
    <rPh sb="99" eb="101">
      <t>コウハイ</t>
    </rPh>
    <rPh sb="101" eb="103">
      <t>ノウチ</t>
    </rPh>
    <rPh sb="104" eb="106">
      <t>ゾウカ</t>
    </rPh>
    <rPh sb="110" eb="111">
      <t>バ</t>
    </rPh>
    <rPh sb="111" eb="113">
      <t>セイビ</t>
    </rPh>
    <rPh sb="121" eb="123">
      <t>キョウショウ</t>
    </rPh>
    <rPh sb="123" eb="124">
      <t>チ</t>
    </rPh>
    <rPh sb="125" eb="127">
      <t>フセイ</t>
    </rPh>
    <rPh sb="127" eb="128">
      <t>ケイ</t>
    </rPh>
    <rPh sb="128" eb="129">
      <t>チ</t>
    </rPh>
    <rPh sb="129" eb="130">
      <t>トウ</t>
    </rPh>
    <rPh sb="131" eb="133">
      <t>コウサク</t>
    </rPh>
    <rPh sb="133" eb="135">
      <t>ジョウケン</t>
    </rPh>
    <rPh sb="136" eb="137">
      <t>ワル</t>
    </rPh>
    <rPh sb="138" eb="140">
      <t>ノウチ</t>
    </rPh>
    <rPh sb="141" eb="143">
      <t>ソンザイ</t>
    </rPh>
    <phoneticPr fontId="4"/>
  </si>
  <si>
    <t>認農法</t>
    <rPh sb="0" eb="2">
      <t>ニンノウ</t>
    </rPh>
    <rPh sb="2" eb="3">
      <t>ホウ</t>
    </rPh>
    <phoneticPr fontId="4"/>
  </si>
  <si>
    <t>Ｐ</t>
  </si>
  <si>
    <t>Ｙ</t>
  </si>
  <si>
    <t>認就</t>
    <rPh sb="0" eb="2">
      <t>ニンシュウ</t>
    </rPh>
    <phoneticPr fontId="4"/>
  </si>
  <si>
    <t>水稲・野菜</t>
    <rPh sb="0" eb="2">
      <t>スイトウ</t>
    </rPh>
    <rPh sb="3" eb="5">
      <t>ヤサイ</t>
    </rPh>
    <phoneticPr fontId="4"/>
  </si>
  <si>
    <t>認定</t>
    <rPh sb="0" eb="2">
      <t>ニンテイ</t>
    </rPh>
    <phoneticPr fontId="4"/>
  </si>
  <si>
    <t>J</t>
  </si>
  <si>
    <t>K</t>
  </si>
  <si>
    <t>L</t>
  </si>
  <si>
    <t>M</t>
  </si>
  <si>
    <t>N</t>
  </si>
  <si>
    <t>Ｚ</t>
  </si>
  <si>
    <t>ＡＡ</t>
  </si>
  <si>
    <t>ＡＢ</t>
  </si>
  <si>
    <t>I－１</t>
  </si>
  <si>
    <t>Ｉ－２</t>
  </si>
  <si>
    <t>Ｑ</t>
  </si>
  <si>
    <t>Ｒ</t>
  </si>
  <si>
    <t>Ｔ</t>
  </si>
  <si>
    <t>Ｕ－２</t>
  </si>
  <si>
    <t>E－１</t>
  </si>
  <si>
    <t>Ｅ－２</t>
  </si>
  <si>
    <t>Ｖ</t>
  </si>
  <si>
    <t>Ｗ</t>
  </si>
  <si>
    <t>Ｘ</t>
  </si>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</sst>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36">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pplyAlignment="1">
      <alignment horizontal="center" vertical="center"/>
    </xf>
    <xf numFmtId="0" fontId="0" fillId="0" borderId="16" xfId="0" applyFont="1" applyBorder="1" applyAlignment="1">
      <alignment horizontal="left"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Border="1" applyAlignment="1">
      <alignment horizontal="center" vertical="center"/>
    </xf>
    <xf numFmtId="0" fontId="0" fillId="0" borderId="18" xfId="0" applyFont="1" applyBorder="1" applyAlignment="1">
      <alignment horizontal="lef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vertical="center"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4"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0" fillId="0" borderId="6" xfId="0" applyFont="1" applyBorder="1" applyAlignment="1">
      <alignment vertical="center"/>
    </xf>
    <xf numFmtId="0" fontId="0" fillId="0" borderId="17" xfId="0" applyBorder="1" applyAlignment="1">
      <alignment horizontal="right" vertical="center"/>
    </xf>
    <xf numFmtId="0" fontId="0" fillId="0" borderId="3"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20" xfId="0" applyFont="1" applyBorder="1" applyAlignment="1">
      <alignment horizontal="right" vertical="center"/>
    </xf>
    <xf numFmtId="0" fontId="0" fillId="0" borderId="13"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1" xfId="0" applyFont="1" applyBorder="1" applyAlignment="1">
      <alignment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22"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22"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6625" name="チェック 1" hidden="1">
              <a:extLst>
                <a:ext uri="{63B3BB69-23CF-44E3-9099-C40C66FF867C}">
                  <a14:compatExt spid="_x0000_s26625"/>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6626" name="チェック 2" hidden="1">
              <a:extLst>
                <a:ext uri="{63B3BB69-23CF-44E3-9099-C40C66FF867C}">
                  <a14:compatExt spid="_x0000_s26626"/>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6627" name="チェック 3" hidden="1">
              <a:extLst>
                <a:ext uri="{63B3BB69-23CF-44E3-9099-C40C66FF867C}">
                  <a14:compatExt spid="_x0000_s26627"/>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6628" name="チェック 4" hidden="1">
              <a:extLst>
                <a:ext uri="{63B3BB69-23CF-44E3-9099-C40C66FF867C}">
                  <a14:compatExt spid="_x0000_s26628"/>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6629" name="チェック 5" hidden="1">
              <a:extLst>
                <a:ext uri="{63B3BB69-23CF-44E3-9099-C40C66FF867C}">
                  <a14:compatExt spid="_x0000_s26629"/>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6630" name="チェック 6" hidden="1">
              <a:extLst>
                <a:ext uri="{63B3BB69-23CF-44E3-9099-C40C66FF867C}">
                  <a14:compatExt spid="_x0000_s26630"/>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6631" name="チェック 7" hidden="1">
              <a:extLst>
                <a:ext uri="{63B3BB69-23CF-44E3-9099-C40C66FF867C}">
                  <a14:compatExt spid="_x0000_s26631"/>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6632" name="チェック 8" hidden="1">
              <a:extLst>
                <a:ext uri="{63B3BB69-23CF-44E3-9099-C40C66FF867C}">
                  <a14:compatExt spid="_x0000_s26632"/>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113</xdr:row>
      <xdr:rowOff>104775</xdr:rowOff>
    </xdr:from>
    <xdr:to xmlns:xdr="http://schemas.openxmlformats.org/drawingml/2006/spreadsheetDrawing">
      <xdr:col>28</xdr:col>
      <xdr:colOff>190500</xdr:colOff>
      <xdr:row>116</xdr:row>
      <xdr:rowOff>485140</xdr:rowOff>
    </xdr:to>
    <xdr:sp macro="" textlink="">
      <xdr:nvSpPr>
        <xdr:cNvPr id="2" name="大かっこ 10"/>
        <xdr:cNvSpPr/>
      </xdr:nvSpPr>
      <xdr:spPr>
        <a:xfrm>
          <a:off x="161925" y="3109595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6634" name="チェック 10" hidden="1">
              <a:extLst>
                <a:ext uri="{63B3BB69-23CF-44E3-9099-C40C66FF867C}">
                  <a14:compatExt spid="_x0000_s26634"/>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6635" name="チェック 11" hidden="1">
              <a:extLst>
                <a:ext uri="{63B3BB69-23CF-44E3-9099-C40C66FF867C}">
                  <a14:compatExt spid="_x0000_s26635"/>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dimension ref="A1:AI118"/>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82</v>
      </c>
      <c r="B1" s="6"/>
      <c r="C1" s="6"/>
      <c r="D1" s="6"/>
      <c r="E1" s="6"/>
      <c r="F1" s="57"/>
      <c r="G1" s="2"/>
      <c r="H1" s="2"/>
      <c r="I1" s="2"/>
      <c r="J1" s="2"/>
      <c r="K1" s="2"/>
      <c r="L1" s="2"/>
      <c r="M1" s="2"/>
      <c r="N1" s="2"/>
      <c r="O1" s="2"/>
      <c r="P1" s="2"/>
      <c r="Q1" s="2"/>
      <c r="R1" s="2"/>
      <c r="S1" s="109"/>
      <c r="T1" s="109"/>
      <c r="U1" s="109"/>
      <c r="V1" s="109"/>
      <c r="W1" s="109"/>
      <c r="X1" s="109"/>
      <c r="Y1" s="109"/>
      <c r="Z1" s="109"/>
      <c r="AA1" s="109"/>
      <c r="AB1" s="109"/>
      <c r="AC1" s="109"/>
    </row>
    <row r="2" spans="1:30" ht="17.25">
      <c r="A2" s="4"/>
      <c r="B2" s="4"/>
      <c r="C2" s="11" t="s">
        <v>126</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7"/>
      <c r="J3" s="75">
        <v>45747</v>
      </c>
      <c r="K3" s="6"/>
      <c r="L3" s="6"/>
      <c r="M3" s="6"/>
      <c r="N3" s="6"/>
      <c r="O3" s="6"/>
      <c r="P3" s="6"/>
      <c r="Q3" s="6"/>
      <c r="R3" s="6"/>
      <c r="S3" s="6"/>
      <c r="T3" s="6"/>
      <c r="U3" s="6"/>
      <c r="V3" s="6"/>
      <c r="W3" s="6"/>
      <c r="X3" s="6"/>
      <c r="Y3" s="6"/>
      <c r="Z3" s="6"/>
      <c r="AA3" s="6"/>
      <c r="AB3" s="6"/>
      <c r="AC3" s="57"/>
    </row>
    <row r="4" spans="1:30" ht="18.75" customHeight="1">
      <c r="A4" s="2"/>
      <c r="B4" s="2"/>
      <c r="C4" s="12" t="s">
        <v>31</v>
      </c>
      <c r="D4" s="39"/>
      <c r="E4" s="39"/>
      <c r="F4" s="39"/>
      <c r="G4" s="39"/>
      <c r="H4" s="39"/>
      <c r="I4" s="52"/>
      <c r="J4" s="76"/>
      <c r="K4" s="85"/>
      <c r="L4" s="85"/>
      <c r="M4" s="85"/>
      <c r="N4" s="85"/>
      <c r="O4" s="85"/>
      <c r="P4" s="85"/>
      <c r="Q4" s="85"/>
      <c r="R4" s="85"/>
      <c r="S4" s="85"/>
      <c r="T4" s="85"/>
      <c r="U4" s="85"/>
      <c r="V4" s="85"/>
      <c r="W4" s="85"/>
      <c r="X4" s="85"/>
      <c r="Y4" s="85"/>
      <c r="Z4" s="85"/>
      <c r="AA4" s="85"/>
      <c r="AB4" s="85"/>
      <c r="AC4" s="108"/>
    </row>
    <row r="5" spans="1:30" ht="21" customHeight="1">
      <c r="A5" s="2"/>
      <c r="B5" s="2"/>
      <c r="C5" s="13"/>
      <c r="D5" s="40"/>
      <c r="E5" s="40"/>
      <c r="F5" s="40"/>
      <c r="G5" s="40"/>
      <c r="H5" s="40"/>
      <c r="I5" s="54"/>
      <c r="J5" s="62" t="s">
        <v>63</v>
      </c>
      <c r="K5" s="66"/>
      <c r="L5" s="66"/>
      <c r="M5" s="66"/>
      <c r="N5" s="66"/>
      <c r="O5" s="66"/>
      <c r="P5" s="66"/>
      <c r="Q5" s="66"/>
      <c r="R5" s="66"/>
      <c r="S5" s="66"/>
      <c r="T5" s="66"/>
      <c r="U5" s="66"/>
      <c r="V5" s="66"/>
      <c r="W5" s="66"/>
      <c r="X5" s="66"/>
      <c r="Y5" s="66"/>
      <c r="Z5" s="66"/>
      <c r="AA5" s="66"/>
      <c r="AB5" s="66"/>
      <c r="AC5" s="73"/>
    </row>
    <row r="6" spans="1:30" ht="24.95" customHeight="1">
      <c r="A6" s="2"/>
      <c r="B6" s="2"/>
      <c r="C6" s="14" t="s">
        <v>11</v>
      </c>
      <c r="D6" s="41"/>
      <c r="E6" s="41"/>
      <c r="F6" s="41"/>
      <c r="G6" s="41"/>
      <c r="H6" s="41"/>
      <c r="I6" s="67"/>
      <c r="J6" s="3" t="s">
        <v>88</v>
      </c>
      <c r="K6" s="6"/>
      <c r="L6" s="6"/>
      <c r="M6" s="6"/>
      <c r="N6" s="6"/>
      <c r="O6" s="6"/>
      <c r="P6" s="6"/>
      <c r="Q6" s="6"/>
      <c r="R6" s="6"/>
      <c r="S6" s="6"/>
      <c r="T6" s="6"/>
      <c r="U6" s="6"/>
      <c r="V6" s="6"/>
      <c r="W6" s="6"/>
      <c r="X6" s="6"/>
      <c r="Y6" s="6"/>
      <c r="Z6" s="6"/>
      <c r="AA6" s="6"/>
      <c r="AB6" s="6"/>
      <c r="AC6" s="57"/>
    </row>
    <row r="7" spans="1:30" ht="17.25" customHeight="1">
      <c r="A7" s="2"/>
      <c r="B7" s="7"/>
      <c r="C7" s="12" t="s">
        <v>24</v>
      </c>
      <c r="D7" s="39"/>
      <c r="E7" s="39"/>
      <c r="F7" s="39"/>
      <c r="G7" s="39"/>
      <c r="H7" s="39"/>
      <c r="I7" s="52"/>
      <c r="J7" s="12" t="s">
        <v>87</v>
      </c>
      <c r="K7" s="39"/>
      <c r="L7" s="39"/>
      <c r="M7" s="39"/>
      <c r="N7" s="39"/>
      <c r="O7" s="39"/>
      <c r="P7" s="39"/>
      <c r="Q7" s="39"/>
      <c r="R7" s="39"/>
      <c r="S7" s="39"/>
      <c r="T7" s="39"/>
      <c r="U7" s="39"/>
      <c r="V7" s="39"/>
      <c r="W7" s="39"/>
      <c r="X7" s="39"/>
      <c r="Y7" s="39"/>
      <c r="Z7" s="39"/>
      <c r="AA7" s="39"/>
      <c r="AB7" s="39"/>
      <c r="AC7" s="52"/>
      <c r="AD7" s="134"/>
    </row>
    <row r="8" spans="1:30" ht="17.25" customHeight="1">
      <c r="A8" s="2"/>
      <c r="B8" s="7"/>
      <c r="C8" s="13"/>
      <c r="D8" s="40"/>
      <c r="E8" s="40"/>
      <c r="F8" s="40"/>
      <c r="G8" s="40"/>
      <c r="H8" s="40"/>
      <c r="I8" s="54"/>
      <c r="J8" s="77" t="s">
        <v>91</v>
      </c>
      <c r="K8" s="86"/>
      <c r="L8" s="86"/>
      <c r="M8" s="86"/>
      <c r="N8" s="86"/>
      <c r="O8" s="86"/>
      <c r="P8" s="86"/>
      <c r="Q8" s="86"/>
      <c r="R8" s="86"/>
      <c r="S8" s="86"/>
      <c r="T8" s="86"/>
      <c r="U8" s="86"/>
      <c r="V8" s="86"/>
      <c r="W8" s="86"/>
      <c r="X8" s="86"/>
      <c r="Y8" s="86"/>
      <c r="Z8" s="86"/>
      <c r="AA8" s="86"/>
      <c r="AB8" s="86"/>
      <c r="AC8" s="122"/>
      <c r="AD8" s="135"/>
    </row>
    <row r="9" spans="1:30" ht="17.25" customHeight="1">
      <c r="A9" s="2"/>
      <c r="B9" s="7"/>
      <c r="C9" s="12" t="s">
        <v>56</v>
      </c>
      <c r="D9" s="39"/>
      <c r="E9" s="39"/>
      <c r="F9" s="39"/>
      <c r="G9" s="39"/>
      <c r="H9" s="39"/>
      <c r="I9" s="52"/>
      <c r="J9" s="12" t="s">
        <v>98</v>
      </c>
      <c r="K9" s="39"/>
      <c r="L9" s="39"/>
      <c r="M9" s="39"/>
      <c r="N9" s="39"/>
      <c r="O9" s="39"/>
      <c r="P9" s="39"/>
      <c r="Q9" s="39"/>
      <c r="R9" s="39"/>
      <c r="S9" s="39"/>
      <c r="T9" s="39"/>
      <c r="U9" s="39"/>
      <c r="V9" s="39"/>
      <c r="W9" s="39"/>
      <c r="X9" s="39"/>
      <c r="Y9" s="39"/>
      <c r="Z9" s="39"/>
      <c r="AA9" s="39"/>
      <c r="AB9" s="39"/>
      <c r="AC9" s="52"/>
      <c r="AD9" s="135"/>
    </row>
    <row r="10" spans="1:30" ht="80.25" customHeight="1">
      <c r="A10" s="2"/>
      <c r="B10" s="7"/>
      <c r="C10" s="13"/>
      <c r="D10" s="40"/>
      <c r="E10" s="40"/>
      <c r="F10" s="40"/>
      <c r="G10" s="40"/>
      <c r="H10" s="40"/>
      <c r="I10" s="54"/>
      <c r="J10" s="78" t="s">
        <v>99</v>
      </c>
      <c r="K10" s="84"/>
      <c r="L10" s="84"/>
      <c r="M10" s="84"/>
      <c r="N10" s="84"/>
      <c r="O10" s="84"/>
      <c r="P10" s="84"/>
      <c r="Q10" s="84"/>
      <c r="R10" s="84"/>
      <c r="S10" s="84"/>
      <c r="T10" s="84"/>
      <c r="U10" s="84"/>
      <c r="V10" s="84"/>
      <c r="W10" s="84"/>
      <c r="X10" s="84"/>
      <c r="Y10" s="84"/>
      <c r="Z10" s="84"/>
      <c r="AA10" s="84"/>
      <c r="AB10" s="84"/>
      <c r="AC10" s="123"/>
    </row>
    <row r="11" spans="1:30" ht="19.5" customHeight="1">
      <c r="A11" s="2"/>
      <c r="B11" s="7"/>
      <c r="C11" s="15" t="s">
        <v>57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46</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45</v>
      </c>
      <c r="D14" s="42"/>
      <c r="E14" s="42"/>
      <c r="F14" s="42"/>
      <c r="G14" s="42"/>
      <c r="H14" s="42"/>
      <c r="I14" s="42"/>
      <c r="J14" s="42"/>
      <c r="K14" s="42"/>
      <c r="L14" s="42"/>
      <c r="M14" s="42"/>
      <c r="N14" s="42"/>
      <c r="O14" s="42"/>
      <c r="P14" s="42"/>
      <c r="Q14" s="42"/>
      <c r="R14" s="42"/>
      <c r="S14" s="42"/>
      <c r="T14" s="42"/>
      <c r="U14" s="42"/>
      <c r="V14" s="42"/>
      <c r="W14" s="42"/>
      <c r="X14" s="42"/>
      <c r="Y14" s="115"/>
      <c r="Z14" s="95">
        <v>51.9</v>
      </c>
      <c r="AA14" s="100"/>
      <c r="AB14" s="100"/>
      <c r="AC14" s="93" t="s">
        <v>64</v>
      </c>
    </row>
    <row r="15" spans="1:30" ht="22.35" customHeight="1">
      <c r="A15" s="2"/>
      <c r="B15" s="2"/>
      <c r="C15" s="18"/>
      <c r="D15" s="43" t="s">
        <v>30</v>
      </c>
      <c r="E15" s="29"/>
      <c r="F15" s="29"/>
      <c r="G15" s="29"/>
      <c r="H15" s="29"/>
      <c r="I15" s="29"/>
      <c r="J15" s="29"/>
      <c r="K15" s="29"/>
      <c r="L15" s="29"/>
      <c r="M15" s="29"/>
      <c r="N15" s="29"/>
      <c r="O15" s="29"/>
      <c r="P15" s="29"/>
      <c r="Q15" s="29"/>
      <c r="R15" s="29"/>
      <c r="S15" s="29"/>
      <c r="T15" s="29"/>
      <c r="U15" s="29"/>
      <c r="V15" s="29"/>
      <c r="W15" s="29"/>
      <c r="X15" s="29"/>
      <c r="Y15" s="74"/>
      <c r="Z15" s="95">
        <v>51.9</v>
      </c>
      <c r="AA15" s="100"/>
      <c r="AB15" s="100"/>
      <c r="AC15" s="93" t="s">
        <v>64</v>
      </c>
    </row>
    <row r="16" spans="1:30" ht="22.35" customHeight="1">
      <c r="A16" s="2"/>
      <c r="B16" s="2"/>
      <c r="C16" s="19"/>
      <c r="D16" s="43" t="s">
        <v>65</v>
      </c>
      <c r="E16" s="29"/>
      <c r="F16" s="29"/>
      <c r="G16" s="29"/>
      <c r="H16" s="29"/>
      <c r="I16" s="29"/>
      <c r="J16" s="29"/>
      <c r="K16" s="29"/>
      <c r="L16" s="29"/>
      <c r="M16" s="29"/>
      <c r="N16" s="29"/>
      <c r="O16" s="29"/>
      <c r="P16" s="29"/>
      <c r="Q16" s="29"/>
      <c r="R16" s="29"/>
      <c r="S16" s="29"/>
      <c r="T16" s="29"/>
      <c r="U16" s="29"/>
      <c r="V16" s="29"/>
      <c r="W16" s="29"/>
      <c r="X16" s="29"/>
      <c r="Y16" s="74"/>
      <c r="Z16" s="95">
        <v>15.3</v>
      </c>
      <c r="AA16" s="100"/>
      <c r="AB16" s="100"/>
      <c r="AC16" s="93" t="s">
        <v>64</v>
      </c>
    </row>
    <row r="17" spans="1:31" ht="22.35" customHeight="1">
      <c r="A17" s="2"/>
      <c r="B17" s="2"/>
      <c r="C17" s="19"/>
      <c r="D17" s="43" t="s">
        <v>8</v>
      </c>
      <c r="E17" s="29"/>
      <c r="F17" s="29"/>
      <c r="G17" s="29"/>
      <c r="H17" s="29"/>
      <c r="I17" s="29"/>
      <c r="J17" s="29"/>
      <c r="K17" s="29"/>
      <c r="L17" s="29"/>
      <c r="M17" s="29"/>
      <c r="N17" s="29"/>
      <c r="O17" s="29"/>
      <c r="P17" s="29"/>
      <c r="Q17" s="29"/>
      <c r="R17" s="29"/>
      <c r="S17" s="29"/>
      <c r="T17" s="29"/>
      <c r="U17" s="29"/>
      <c r="V17" s="29"/>
      <c r="W17" s="29"/>
      <c r="X17" s="29"/>
      <c r="Y17" s="74"/>
      <c r="Z17" s="95">
        <v>36.6</v>
      </c>
      <c r="AA17" s="100"/>
      <c r="AB17" s="100"/>
      <c r="AC17" s="93" t="s">
        <v>64</v>
      </c>
    </row>
    <row r="18" spans="1:31" ht="22.35" customHeight="1">
      <c r="A18" s="2"/>
      <c r="B18" s="2"/>
      <c r="C18" s="20"/>
      <c r="D18" s="43" t="s">
        <v>75</v>
      </c>
      <c r="E18" s="29"/>
      <c r="F18" s="29"/>
      <c r="G18" s="29"/>
      <c r="H18" s="29"/>
      <c r="I18" s="29"/>
      <c r="J18" s="29"/>
      <c r="K18" s="29"/>
      <c r="L18" s="29"/>
      <c r="M18" s="29"/>
      <c r="N18" s="29"/>
      <c r="O18" s="29"/>
      <c r="P18" s="29"/>
      <c r="Q18" s="29"/>
      <c r="R18" s="29"/>
      <c r="S18" s="29"/>
      <c r="T18" s="29"/>
      <c r="U18" s="29"/>
      <c r="V18" s="29"/>
      <c r="W18" s="29"/>
      <c r="X18" s="29"/>
      <c r="Y18" s="29"/>
      <c r="Z18" s="95"/>
      <c r="AA18" s="100"/>
      <c r="AB18" s="100"/>
      <c r="AC18" s="93" t="s">
        <v>64</v>
      </c>
    </row>
    <row r="19" spans="1:31" ht="22.35" customHeight="1">
      <c r="A19" s="2"/>
      <c r="B19" s="2"/>
      <c r="C19" s="20"/>
      <c r="D19" s="43" t="s">
        <v>48</v>
      </c>
      <c r="E19" s="29"/>
      <c r="F19" s="29"/>
      <c r="G19" s="29"/>
      <c r="H19" s="29"/>
      <c r="I19" s="29"/>
      <c r="J19" s="29"/>
      <c r="K19" s="29"/>
      <c r="L19" s="29"/>
      <c r="M19" s="29"/>
      <c r="N19" s="29"/>
      <c r="O19" s="29"/>
      <c r="P19" s="29"/>
      <c r="Q19" s="29"/>
      <c r="R19" s="29"/>
      <c r="S19" s="29"/>
      <c r="T19" s="29"/>
      <c r="U19" s="29"/>
      <c r="V19" s="29"/>
      <c r="W19" s="29"/>
      <c r="X19" s="29"/>
      <c r="Y19" s="29"/>
      <c r="Z19" s="95"/>
      <c r="AA19" s="100"/>
      <c r="AB19" s="100"/>
      <c r="AC19" s="93" t="s">
        <v>64</v>
      </c>
    </row>
    <row r="20" spans="1:31" ht="22.35" customHeight="1">
      <c r="A20" s="2"/>
      <c r="B20" s="2"/>
      <c r="C20" s="20"/>
      <c r="D20" s="17" t="s">
        <v>29</v>
      </c>
      <c r="E20" s="42"/>
      <c r="F20" s="42"/>
      <c r="G20" s="42"/>
      <c r="H20" s="42"/>
      <c r="I20" s="42"/>
      <c r="J20" s="42"/>
      <c r="K20" s="42"/>
      <c r="L20" s="42"/>
      <c r="M20" s="42"/>
      <c r="N20" s="42"/>
      <c r="O20" s="42"/>
      <c r="P20" s="42"/>
      <c r="Q20" s="42"/>
      <c r="R20" s="42"/>
      <c r="S20" s="42"/>
      <c r="T20" s="42"/>
      <c r="U20" s="42"/>
      <c r="V20" s="42"/>
      <c r="W20" s="42"/>
      <c r="X20" s="42"/>
      <c r="Y20" s="42"/>
      <c r="Z20" s="95"/>
      <c r="AA20" s="100"/>
      <c r="AB20" s="100"/>
      <c r="AC20" s="93" t="s">
        <v>64</v>
      </c>
    </row>
    <row r="21" spans="1:31" ht="22.35" customHeight="1">
      <c r="A21" s="2"/>
      <c r="B21" s="2"/>
      <c r="C21" s="20"/>
      <c r="D21" s="44"/>
      <c r="E21" s="42" t="s">
        <v>61</v>
      </c>
      <c r="F21" s="42"/>
      <c r="G21" s="42"/>
      <c r="H21" s="42"/>
      <c r="I21" s="42"/>
      <c r="J21" s="42"/>
      <c r="K21" s="42"/>
      <c r="L21" s="42"/>
      <c r="M21" s="42"/>
      <c r="N21" s="42"/>
      <c r="O21" s="42"/>
      <c r="P21" s="42"/>
      <c r="Q21" s="42"/>
      <c r="R21" s="42"/>
      <c r="S21" s="42"/>
      <c r="T21" s="42"/>
      <c r="U21" s="42"/>
      <c r="V21" s="42"/>
      <c r="W21" s="42"/>
      <c r="X21" s="42"/>
      <c r="Y21" s="42"/>
      <c r="Z21" s="95"/>
      <c r="AA21" s="100"/>
      <c r="AB21" s="100"/>
      <c r="AC21" s="93" t="s">
        <v>64</v>
      </c>
    </row>
    <row r="22" spans="1:31" ht="29.25" customHeight="1">
      <c r="A22" s="2"/>
      <c r="B22" s="2"/>
      <c r="C22" s="21" t="s">
        <v>14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24"/>
    </row>
    <row r="23" spans="1:31" ht="90" customHeight="1">
      <c r="A23" s="2"/>
      <c r="B23" s="2"/>
      <c r="C23" s="22" t="s">
        <v>80</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100</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25"/>
      <c r="AE25" s="7"/>
    </row>
    <row r="26" spans="1:31" ht="19.350000000000001" customHeight="1">
      <c r="A26" s="2"/>
      <c r="B26" s="2" t="s">
        <v>72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96</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25"/>
    </row>
    <row r="28" spans="1:31" ht="25.7" customHeight="1">
      <c r="A28" s="2"/>
      <c r="B28" s="2" t="s">
        <v>13</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81</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9"/>
    </row>
    <row r="30" spans="1:31" ht="36.75" customHeight="1">
      <c r="A30" s="2"/>
      <c r="B30" s="2"/>
      <c r="C30" s="26" t="s">
        <v>90</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126"/>
    </row>
    <row r="31" spans="1:31" ht="18" customHeight="1">
      <c r="A31" s="2"/>
      <c r="B31" s="2"/>
      <c r="C31" s="27" t="s">
        <v>34</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127"/>
    </row>
    <row r="32" spans="1:31" ht="18.75" customHeight="1">
      <c r="A32" s="2"/>
      <c r="B32" s="2"/>
      <c r="C32" s="14" t="s">
        <v>18</v>
      </c>
      <c r="D32" s="41"/>
      <c r="E32" s="41"/>
      <c r="F32" s="41"/>
      <c r="G32" s="41"/>
      <c r="H32" s="41"/>
      <c r="I32" s="41"/>
      <c r="J32" s="67"/>
      <c r="K32" s="87">
        <v>34.299999999999997</v>
      </c>
      <c r="L32" s="90"/>
      <c r="M32" s="90"/>
      <c r="N32" s="41" t="s">
        <v>71</v>
      </c>
      <c r="O32" s="41"/>
      <c r="P32" s="67"/>
      <c r="Q32" s="14" t="s">
        <v>21</v>
      </c>
      <c r="R32" s="41"/>
      <c r="S32" s="41"/>
      <c r="T32" s="41"/>
      <c r="U32" s="41"/>
      <c r="V32" s="41"/>
      <c r="W32" s="41"/>
      <c r="X32" s="67"/>
      <c r="Y32" s="87"/>
      <c r="Z32" s="90"/>
      <c r="AA32" s="90"/>
      <c r="AB32" s="41" t="s">
        <v>71</v>
      </c>
      <c r="AC32" s="128"/>
    </row>
    <row r="33" spans="1:35" ht="21.75" customHeight="1">
      <c r="A33" s="2"/>
      <c r="B33" s="2"/>
      <c r="C33" s="25" t="s">
        <v>25</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9"/>
    </row>
    <row r="34" spans="1:35" ht="36" customHeight="1">
      <c r="A34" s="2"/>
      <c r="B34" s="2"/>
      <c r="C34" s="26" t="s">
        <v>95</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26"/>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62</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70</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9"/>
    </row>
    <row r="38" spans="1:35" s="1" customFormat="1" ht="35.25" customHeight="1">
      <c r="C38" s="21" t="s">
        <v>41</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124"/>
      <c r="AD38" s="2"/>
    </row>
    <row r="39" spans="1:35" s="1" customFormat="1" ht="16.149999999999999" customHeight="1">
      <c r="C39" s="27" t="s">
        <v>69</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27"/>
      <c r="AD39" s="2"/>
    </row>
    <row r="40" spans="1:35" s="1" customFormat="1" ht="32.25" customHeight="1">
      <c r="C40" s="21" t="s">
        <v>94</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124"/>
      <c r="AD40" s="2"/>
    </row>
    <row r="41" spans="1:35" ht="16.149999999999999" customHeight="1">
      <c r="A41" s="2"/>
      <c r="B41" s="2"/>
      <c r="C41" s="25" t="s">
        <v>68</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9"/>
    </row>
    <row r="42" spans="1:35" ht="39" customHeight="1">
      <c r="A42" s="2"/>
      <c r="B42" s="2"/>
      <c r="C42" s="26" t="s">
        <v>92</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126"/>
    </row>
    <row r="43" spans="1:35" ht="16.149999999999999" customHeight="1">
      <c r="A43" s="2"/>
      <c r="B43" s="2"/>
      <c r="C43" s="25" t="s">
        <v>44</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9"/>
    </row>
    <row r="44" spans="1:35" ht="39" customHeight="1">
      <c r="A44" s="2"/>
      <c r="B44" s="2"/>
      <c r="C44" s="26" t="s">
        <v>93</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126"/>
    </row>
    <row r="45" spans="1:35" ht="16.149999999999999" customHeight="1">
      <c r="A45" s="2"/>
      <c r="B45" s="2"/>
      <c r="C45" s="25" t="s">
        <v>86</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9"/>
    </row>
    <row r="46" spans="1:35" ht="39" customHeight="1">
      <c r="A46" s="2"/>
      <c r="B46" s="2"/>
      <c r="C46" s="26"/>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126"/>
    </row>
    <row r="47" spans="1:35" s="2" customFormat="1" ht="18" customHeight="1">
      <c r="C47" s="29" t="s">
        <v>67</v>
      </c>
      <c r="D47" s="48"/>
      <c r="E47" s="48"/>
      <c r="F47" s="48"/>
      <c r="G47" s="48"/>
      <c r="H47" s="48"/>
      <c r="I47" s="48"/>
      <c r="J47" s="48"/>
      <c r="K47" s="48"/>
      <c r="L47" s="48"/>
      <c r="M47" s="48"/>
      <c r="N47" s="48"/>
      <c r="O47" s="48"/>
      <c r="P47" s="48"/>
      <c r="Q47" s="48"/>
      <c r="R47" s="48"/>
      <c r="S47" s="48"/>
      <c r="T47" s="48"/>
      <c r="U47" s="48"/>
      <c r="V47" s="48"/>
      <c r="W47" s="48"/>
      <c r="X47" s="48"/>
      <c r="Y47" s="48"/>
      <c r="Z47" s="48"/>
      <c r="AA47" s="30"/>
      <c r="AB47" s="48"/>
      <c r="AC47" s="48"/>
      <c r="AE47" s="2" t="s">
        <v>59</v>
      </c>
    </row>
    <row r="48" spans="1:35" s="2" customFormat="1" ht="18" customHeight="1">
      <c r="C48" s="30"/>
      <c r="D48" s="50" t="s">
        <v>43</v>
      </c>
      <c r="E48" s="59"/>
      <c r="F48" s="59"/>
      <c r="G48" s="59"/>
      <c r="H48" s="59"/>
      <c r="I48" s="68"/>
      <c r="J48" s="30"/>
      <c r="K48" s="50" t="s">
        <v>79</v>
      </c>
      <c r="L48" s="59"/>
      <c r="M48" s="59"/>
      <c r="N48" s="59"/>
      <c r="O48" s="59"/>
      <c r="P48" s="68"/>
      <c r="Q48" s="30"/>
      <c r="R48" s="50" t="s">
        <v>53</v>
      </c>
      <c r="S48" s="59"/>
      <c r="T48" s="59"/>
      <c r="U48" s="59"/>
      <c r="V48" s="30"/>
      <c r="W48" s="25" t="s">
        <v>55</v>
      </c>
      <c r="X48" s="47"/>
      <c r="Y48" s="47"/>
      <c r="Z48" s="69"/>
      <c r="AB48" s="25" t="s">
        <v>2</v>
      </c>
      <c r="AC48" s="69"/>
      <c r="AE48" s="2" t="b">
        <v>0</v>
      </c>
      <c r="AF48" s="2" t="b">
        <v>0</v>
      </c>
      <c r="AG48" s="2" t="b">
        <v>1</v>
      </c>
      <c r="AH48" s="2" t="b">
        <v>0</v>
      </c>
      <c r="AI48" s="2" t="b">
        <v>0</v>
      </c>
    </row>
    <row r="49" spans="1:35" s="2" customFormat="1" ht="18" customHeight="1">
      <c r="C49" s="31"/>
      <c r="D49" s="25" t="s">
        <v>3</v>
      </c>
      <c r="E49" s="47"/>
      <c r="F49" s="47"/>
      <c r="G49" s="47"/>
      <c r="H49" s="47"/>
      <c r="I49" s="69"/>
      <c r="J49" s="31"/>
      <c r="K49" s="25" t="s">
        <v>6</v>
      </c>
      <c r="L49" s="47"/>
      <c r="M49" s="47"/>
      <c r="N49" s="47"/>
      <c r="O49" s="47"/>
      <c r="P49" s="69"/>
      <c r="Q49" s="31"/>
      <c r="R49" s="25" t="s">
        <v>47</v>
      </c>
      <c r="S49" s="47"/>
      <c r="T49" s="47"/>
      <c r="U49" s="47"/>
      <c r="V49" s="30"/>
      <c r="W49" s="25" t="s">
        <v>85</v>
      </c>
      <c r="X49" s="47"/>
      <c r="Y49" s="47"/>
      <c r="Z49" s="69"/>
      <c r="AA49" s="30"/>
      <c r="AB49" s="25" t="s">
        <v>76</v>
      </c>
      <c r="AC49" s="69"/>
      <c r="AE49" s="2" t="b">
        <v>0</v>
      </c>
      <c r="AF49" s="2" t="b">
        <v>1</v>
      </c>
      <c r="AG49" s="2" t="b">
        <v>0</v>
      </c>
      <c r="AH49" s="2" t="b">
        <v>0</v>
      </c>
      <c r="AI49" s="2" t="b">
        <v>0</v>
      </c>
    </row>
    <row r="50" spans="1:35" ht="16.149999999999999" customHeight="1">
      <c r="A50" s="2"/>
      <c r="B50" s="2"/>
      <c r="C50" s="32" t="s">
        <v>73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9"/>
    </row>
    <row r="51" spans="1:35" ht="86.25" customHeight="1">
      <c r="A51" s="2"/>
      <c r="B51" s="2"/>
      <c r="C51" s="33" t="s">
        <v>97</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130"/>
    </row>
    <row r="52" spans="1:35" ht="19.7" customHeight="1">
      <c r="A52" s="2"/>
      <c r="B52" s="2" t="s">
        <v>54</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2"/>
      <c r="E53" s="12" t="s">
        <v>49</v>
      </c>
      <c r="F53" s="39"/>
      <c r="G53" s="39"/>
      <c r="H53" s="39"/>
      <c r="I53" s="52"/>
      <c r="J53" s="76" t="s">
        <v>12</v>
      </c>
      <c r="K53" s="85"/>
      <c r="L53" s="85"/>
      <c r="M53" s="85"/>
      <c r="N53" s="85"/>
      <c r="O53" s="85"/>
      <c r="P53" s="85"/>
      <c r="Q53" s="85"/>
      <c r="R53" s="108"/>
      <c r="S53" s="12" t="s">
        <v>17</v>
      </c>
      <c r="T53" s="39"/>
      <c r="U53" s="39"/>
      <c r="V53" s="39"/>
      <c r="W53" s="39"/>
      <c r="X53" s="39"/>
      <c r="Y53" s="39"/>
      <c r="Z53" s="39"/>
      <c r="AA53" s="39"/>
      <c r="AB53" s="39"/>
      <c r="AC53" s="52"/>
    </row>
    <row r="54" spans="1:35" ht="16.350000000000001" customHeight="1">
      <c r="A54" s="2"/>
      <c r="B54" s="2"/>
      <c r="C54" s="34"/>
      <c r="D54" s="53"/>
      <c r="E54" s="34"/>
      <c r="F54" s="63"/>
      <c r="G54" s="63"/>
      <c r="H54" s="63"/>
      <c r="I54" s="53"/>
      <c r="J54" s="62"/>
      <c r="K54" s="66"/>
      <c r="L54" s="66"/>
      <c r="M54" s="66"/>
      <c r="N54" s="66"/>
      <c r="O54" s="66"/>
      <c r="P54" s="66"/>
      <c r="Q54" s="66"/>
      <c r="R54" s="73"/>
      <c r="S54" s="110" t="s">
        <v>23</v>
      </c>
      <c r="T54" s="112"/>
      <c r="U54" s="112"/>
      <c r="V54" s="112"/>
      <c r="W54" s="112"/>
      <c r="X54" s="112"/>
      <c r="Y54" s="40">
        <v>16</v>
      </c>
      <c r="Z54" s="116" t="s">
        <v>22</v>
      </c>
      <c r="AA54" s="116"/>
      <c r="AB54" s="116"/>
      <c r="AC54" s="131"/>
    </row>
    <row r="55" spans="1:35" ht="13.5" customHeight="1">
      <c r="A55" s="2"/>
      <c r="B55" s="2"/>
      <c r="C55" s="34"/>
      <c r="D55" s="53"/>
      <c r="E55" s="34"/>
      <c r="F55" s="63"/>
      <c r="G55" s="63"/>
      <c r="H55" s="63"/>
      <c r="I55" s="53"/>
      <c r="J55" s="79" t="s">
        <v>27</v>
      </c>
      <c r="K55" s="88"/>
      <c r="L55" s="91"/>
      <c r="M55" s="12" t="s">
        <v>7</v>
      </c>
      <c r="N55" s="39"/>
      <c r="O55" s="52"/>
      <c r="P55" s="12" t="s">
        <v>16</v>
      </c>
      <c r="Q55" s="39"/>
      <c r="R55" s="52"/>
      <c r="S55" s="79" t="s">
        <v>27</v>
      </c>
      <c r="T55" s="88"/>
      <c r="U55" s="91"/>
      <c r="V55" s="12" t="s">
        <v>7</v>
      </c>
      <c r="W55" s="39"/>
      <c r="X55" s="52"/>
      <c r="Y55" s="12" t="s">
        <v>16</v>
      </c>
      <c r="Z55" s="39"/>
      <c r="AA55" s="52"/>
      <c r="AB55" s="119" t="s">
        <v>77</v>
      </c>
      <c r="AC55" s="132" t="s">
        <v>78</v>
      </c>
    </row>
    <row r="56" spans="1:35">
      <c r="A56" s="2"/>
      <c r="B56" s="2"/>
      <c r="C56" s="13"/>
      <c r="D56" s="54"/>
      <c r="E56" s="34"/>
      <c r="F56" s="63"/>
      <c r="G56" s="63"/>
      <c r="H56" s="63"/>
      <c r="I56" s="53"/>
      <c r="J56" s="80"/>
      <c r="K56" s="89"/>
      <c r="L56" s="92"/>
      <c r="M56" s="13"/>
      <c r="N56" s="40"/>
      <c r="O56" s="54"/>
      <c r="P56" s="13"/>
      <c r="Q56" s="40"/>
      <c r="R56" s="54"/>
      <c r="S56" s="80"/>
      <c r="T56" s="89"/>
      <c r="U56" s="92"/>
      <c r="V56" s="13"/>
      <c r="W56" s="40"/>
      <c r="X56" s="54"/>
      <c r="Y56" s="13"/>
      <c r="Z56" s="40"/>
      <c r="AA56" s="54"/>
      <c r="AB56" s="120"/>
      <c r="AC56" s="133"/>
    </row>
    <row r="57" spans="1:35">
      <c r="A57" s="2"/>
      <c r="B57" s="2"/>
      <c r="C57" s="35" t="s">
        <v>74</v>
      </c>
      <c r="D57" s="55"/>
      <c r="E57" s="60" t="str">
        <f t="shared" ref="E57:E85" si="0">AB57</f>
        <v>A</v>
      </c>
      <c r="F57" s="64"/>
      <c r="G57" s="64"/>
      <c r="H57" s="64"/>
      <c r="I57" s="70"/>
      <c r="J57" s="81" t="s">
        <v>105</v>
      </c>
      <c r="K57" s="82"/>
      <c r="L57" s="93"/>
      <c r="M57" s="81">
        <v>4.e-002</v>
      </c>
      <c r="N57" s="82"/>
      <c r="O57" s="104" t="s">
        <v>9</v>
      </c>
      <c r="P57" s="95"/>
      <c r="Q57" s="100"/>
      <c r="R57" s="104" t="s">
        <v>9</v>
      </c>
      <c r="S57" s="81" t="s">
        <v>105</v>
      </c>
      <c r="T57" s="82"/>
      <c r="U57" s="93"/>
      <c r="V57" s="81">
        <f t="shared" ref="V57:V85" si="1">M57</f>
        <v>4.e-002</v>
      </c>
      <c r="W57" s="82"/>
      <c r="X57" s="104" t="s">
        <v>9</v>
      </c>
      <c r="Y57" s="95"/>
      <c r="Z57" s="100"/>
      <c r="AA57" s="104" t="s">
        <v>9</v>
      </c>
      <c r="AB57" s="121" t="s">
        <v>4</v>
      </c>
      <c r="AC57" s="57"/>
    </row>
    <row r="58" spans="1:35">
      <c r="A58" s="2"/>
      <c r="B58" s="2"/>
      <c r="C58" s="35" t="s">
        <v>5</v>
      </c>
      <c r="D58" s="55"/>
      <c r="E58" s="60" t="str">
        <f t="shared" si="0"/>
        <v>B</v>
      </c>
      <c r="F58" s="64"/>
      <c r="G58" s="64"/>
      <c r="H58" s="64"/>
      <c r="I58" s="70"/>
      <c r="J58" s="81" t="s">
        <v>105</v>
      </c>
      <c r="K58" s="82"/>
      <c r="L58" s="93"/>
      <c r="M58" s="95">
        <v>0.9</v>
      </c>
      <c r="N58" s="100"/>
      <c r="O58" s="104" t="s">
        <v>9</v>
      </c>
      <c r="P58" s="95"/>
      <c r="Q58" s="100"/>
      <c r="R58" s="104" t="s">
        <v>9</v>
      </c>
      <c r="S58" s="81" t="s">
        <v>105</v>
      </c>
      <c r="T58" s="82"/>
      <c r="U58" s="93"/>
      <c r="V58" s="81">
        <f t="shared" si="1"/>
        <v>0.9</v>
      </c>
      <c r="W58" s="82"/>
      <c r="X58" s="104" t="s">
        <v>9</v>
      </c>
      <c r="Y58" s="3"/>
      <c r="Z58" s="6"/>
      <c r="AA58" s="104" t="s">
        <v>9</v>
      </c>
      <c r="AB58" s="121" t="s">
        <v>38</v>
      </c>
      <c r="AC58" s="93"/>
    </row>
    <row r="59" spans="1:35">
      <c r="A59" s="2"/>
      <c r="B59" s="2"/>
      <c r="C59" s="35" t="s">
        <v>5</v>
      </c>
      <c r="D59" s="55"/>
      <c r="E59" s="60" t="str">
        <f t="shared" si="0"/>
        <v>C</v>
      </c>
      <c r="F59" s="64"/>
      <c r="G59" s="64"/>
      <c r="H59" s="64"/>
      <c r="I59" s="70"/>
      <c r="J59" s="81" t="s">
        <v>105</v>
      </c>
      <c r="K59" s="82"/>
      <c r="L59" s="93"/>
      <c r="M59" s="95">
        <v>0.4</v>
      </c>
      <c r="N59" s="100"/>
      <c r="O59" s="104" t="s">
        <v>9</v>
      </c>
      <c r="P59" s="95"/>
      <c r="Q59" s="100"/>
      <c r="R59" s="104" t="s">
        <v>9</v>
      </c>
      <c r="S59" s="81" t="s">
        <v>105</v>
      </c>
      <c r="T59" s="82"/>
      <c r="U59" s="93"/>
      <c r="V59" s="81">
        <f t="shared" si="1"/>
        <v>0.4</v>
      </c>
      <c r="W59" s="82"/>
      <c r="X59" s="104" t="s">
        <v>9</v>
      </c>
      <c r="Y59" s="3"/>
      <c r="Z59" s="6"/>
      <c r="AA59" s="104" t="s">
        <v>9</v>
      </c>
      <c r="AB59" s="121" t="s">
        <v>15</v>
      </c>
      <c r="AC59" s="93"/>
    </row>
    <row r="60" spans="1:35">
      <c r="A60" s="2"/>
      <c r="B60" s="2"/>
      <c r="C60" s="35" t="s">
        <v>5</v>
      </c>
      <c r="D60" s="55"/>
      <c r="E60" s="60" t="str">
        <f t="shared" si="0"/>
        <v>D</v>
      </c>
      <c r="F60" s="64"/>
      <c r="G60" s="64"/>
      <c r="H60" s="64"/>
      <c r="I60" s="70"/>
      <c r="J60" s="81" t="s">
        <v>105</v>
      </c>
      <c r="K60" s="82"/>
      <c r="L60" s="93"/>
      <c r="M60" s="95">
        <v>0.1</v>
      </c>
      <c r="N60" s="100"/>
      <c r="O60" s="104" t="s">
        <v>9</v>
      </c>
      <c r="P60" s="95"/>
      <c r="Q60" s="100"/>
      <c r="R60" s="104" t="s">
        <v>9</v>
      </c>
      <c r="S60" s="81" t="s">
        <v>105</v>
      </c>
      <c r="T60" s="82"/>
      <c r="U60" s="93"/>
      <c r="V60" s="81">
        <f t="shared" si="1"/>
        <v>0.1</v>
      </c>
      <c r="W60" s="82"/>
      <c r="X60" s="104" t="s">
        <v>9</v>
      </c>
      <c r="Y60" s="3"/>
      <c r="Z60" s="6"/>
      <c r="AA60" s="104" t="s">
        <v>9</v>
      </c>
      <c r="AB60" s="121" t="s">
        <v>36</v>
      </c>
      <c r="AC60" s="93"/>
    </row>
    <row r="61" spans="1:35">
      <c r="A61" s="2"/>
      <c r="B61" s="2"/>
      <c r="C61" s="35" t="s">
        <v>106</v>
      </c>
      <c r="D61" s="55"/>
      <c r="E61" s="60" t="str">
        <f t="shared" si="0"/>
        <v>E－１</v>
      </c>
      <c r="F61" s="64"/>
      <c r="G61" s="64"/>
      <c r="H61" s="64"/>
      <c r="I61" s="70"/>
      <c r="J61" s="81" t="s">
        <v>105</v>
      </c>
      <c r="K61" s="82"/>
      <c r="L61" s="93"/>
      <c r="M61" s="95">
        <v>2.6</v>
      </c>
      <c r="N61" s="100"/>
      <c r="O61" s="104" t="s">
        <v>9</v>
      </c>
      <c r="P61" s="95"/>
      <c r="Q61" s="100"/>
      <c r="R61" s="104" t="s">
        <v>9</v>
      </c>
      <c r="S61" s="81" t="s">
        <v>105</v>
      </c>
      <c r="T61" s="82"/>
      <c r="U61" s="93"/>
      <c r="V61" s="81">
        <f t="shared" si="1"/>
        <v>2.6</v>
      </c>
      <c r="W61" s="82"/>
      <c r="X61" s="104" t="s">
        <v>9</v>
      </c>
      <c r="Y61" s="3"/>
      <c r="Z61" s="6"/>
      <c r="AA61" s="104" t="s">
        <v>9</v>
      </c>
      <c r="AB61" s="121" t="s">
        <v>121</v>
      </c>
      <c r="AC61" s="93"/>
    </row>
    <row r="62" spans="1:35">
      <c r="A62" s="2"/>
      <c r="B62" s="2"/>
      <c r="C62" s="35" t="s">
        <v>5</v>
      </c>
      <c r="D62" s="55"/>
      <c r="E62" s="60" t="str">
        <f t="shared" si="0"/>
        <v>F</v>
      </c>
      <c r="F62" s="64"/>
      <c r="G62" s="64"/>
      <c r="H62" s="64"/>
      <c r="I62" s="70"/>
      <c r="J62" s="81" t="s">
        <v>105</v>
      </c>
      <c r="K62" s="82"/>
      <c r="L62" s="93"/>
      <c r="M62" s="95">
        <v>0</v>
      </c>
      <c r="N62" s="100"/>
      <c r="O62" s="104" t="s">
        <v>9</v>
      </c>
      <c r="P62" s="95"/>
      <c r="Q62" s="100"/>
      <c r="R62" s="104" t="s">
        <v>9</v>
      </c>
      <c r="S62" s="81" t="s">
        <v>105</v>
      </c>
      <c r="T62" s="82"/>
      <c r="U62" s="93"/>
      <c r="V62" s="81">
        <f t="shared" si="1"/>
        <v>0</v>
      </c>
      <c r="W62" s="82"/>
      <c r="X62" s="104" t="s">
        <v>9</v>
      </c>
      <c r="Y62" s="3"/>
      <c r="Z62" s="6"/>
      <c r="AA62" s="104" t="s">
        <v>9</v>
      </c>
      <c r="AB62" s="121" t="s">
        <v>26</v>
      </c>
      <c r="AC62" s="93"/>
    </row>
    <row r="63" spans="1:35">
      <c r="A63" s="2"/>
      <c r="B63" s="2"/>
      <c r="C63" s="35" t="s">
        <v>5</v>
      </c>
      <c r="D63" s="55"/>
      <c r="E63" s="60" t="str">
        <f t="shared" si="0"/>
        <v>G</v>
      </c>
      <c r="F63" s="64"/>
      <c r="G63" s="64"/>
      <c r="H63" s="64"/>
      <c r="I63" s="70"/>
      <c r="J63" s="81" t="s">
        <v>105</v>
      </c>
      <c r="K63" s="82"/>
      <c r="L63" s="93"/>
      <c r="M63" s="81">
        <v>0.1</v>
      </c>
      <c r="N63" s="82"/>
      <c r="O63" s="104" t="s">
        <v>9</v>
      </c>
      <c r="P63" s="95"/>
      <c r="Q63" s="100"/>
      <c r="R63" s="104" t="s">
        <v>9</v>
      </c>
      <c r="S63" s="81" t="s">
        <v>105</v>
      </c>
      <c r="T63" s="82"/>
      <c r="U63" s="93"/>
      <c r="V63" s="81">
        <f t="shared" si="1"/>
        <v>0.1</v>
      </c>
      <c r="W63" s="82"/>
      <c r="X63" s="104" t="s">
        <v>9</v>
      </c>
      <c r="Y63" s="95"/>
      <c r="Z63" s="100"/>
      <c r="AA63" s="104" t="s">
        <v>9</v>
      </c>
      <c r="AB63" s="121" t="s">
        <v>60</v>
      </c>
      <c r="AC63" s="57"/>
    </row>
    <row r="64" spans="1:35">
      <c r="A64" s="2"/>
      <c r="B64" s="2"/>
      <c r="C64" s="35" t="s">
        <v>74</v>
      </c>
      <c r="D64" s="55"/>
      <c r="E64" s="60" t="str">
        <f t="shared" si="0"/>
        <v>H</v>
      </c>
      <c r="F64" s="64"/>
      <c r="G64" s="64"/>
      <c r="H64" s="64"/>
      <c r="I64" s="70"/>
      <c r="J64" s="81" t="s">
        <v>105</v>
      </c>
      <c r="K64" s="82"/>
      <c r="L64" s="93"/>
      <c r="M64" s="81">
        <v>1.3</v>
      </c>
      <c r="N64" s="82"/>
      <c r="O64" s="104" t="s">
        <v>9</v>
      </c>
      <c r="P64" s="95"/>
      <c r="Q64" s="100"/>
      <c r="R64" s="104" t="s">
        <v>9</v>
      </c>
      <c r="S64" s="81" t="s">
        <v>105</v>
      </c>
      <c r="T64" s="82"/>
      <c r="U64" s="93"/>
      <c r="V64" s="81">
        <f t="shared" si="1"/>
        <v>1.3</v>
      </c>
      <c r="W64" s="82"/>
      <c r="X64" s="104" t="s">
        <v>9</v>
      </c>
      <c r="Y64" s="95"/>
      <c r="Z64" s="100"/>
      <c r="AA64" s="104" t="s">
        <v>9</v>
      </c>
      <c r="AB64" s="121" t="s">
        <v>32</v>
      </c>
      <c r="AC64" s="57"/>
    </row>
    <row r="65" spans="1:29">
      <c r="A65" s="2"/>
      <c r="B65" s="2"/>
      <c r="C65" s="35" t="s">
        <v>5</v>
      </c>
      <c r="D65" s="55"/>
      <c r="E65" s="60" t="str">
        <f t="shared" si="0"/>
        <v>I－１</v>
      </c>
      <c r="F65" s="64"/>
      <c r="G65" s="64"/>
      <c r="H65" s="64"/>
      <c r="I65" s="70"/>
      <c r="J65" s="81" t="s">
        <v>105</v>
      </c>
      <c r="K65" s="82"/>
      <c r="L65" s="93"/>
      <c r="M65" s="96">
        <v>0.3</v>
      </c>
      <c r="N65" s="101"/>
      <c r="O65" s="105" t="s">
        <v>9</v>
      </c>
      <c r="P65" s="95"/>
      <c r="Q65" s="100"/>
      <c r="R65" s="104" t="s">
        <v>9</v>
      </c>
      <c r="S65" s="81" t="s">
        <v>105</v>
      </c>
      <c r="T65" s="82"/>
      <c r="U65" s="93"/>
      <c r="V65" s="81">
        <f t="shared" si="1"/>
        <v>0.3</v>
      </c>
      <c r="W65" s="82"/>
      <c r="X65" s="105" t="s">
        <v>9</v>
      </c>
      <c r="Y65" s="95"/>
      <c r="Z65" s="100"/>
      <c r="AA65" s="104" t="s">
        <v>9</v>
      </c>
      <c r="AB65" s="121" t="s">
        <v>115</v>
      </c>
      <c r="AC65" s="57"/>
    </row>
    <row r="66" spans="1:29">
      <c r="A66" s="2"/>
      <c r="B66" s="2"/>
      <c r="C66" s="35" t="s">
        <v>5</v>
      </c>
      <c r="D66" s="55"/>
      <c r="E66" s="60" t="str">
        <f t="shared" si="0"/>
        <v>Ｉ－２</v>
      </c>
      <c r="F66" s="64"/>
      <c r="G66" s="64"/>
      <c r="H66" s="64"/>
      <c r="I66" s="70"/>
      <c r="J66" s="81" t="s">
        <v>105</v>
      </c>
      <c r="K66" s="82"/>
      <c r="L66" s="82"/>
      <c r="M66" s="97">
        <v>1.1000000000000001</v>
      </c>
      <c r="N66" s="102"/>
      <c r="O66" s="106" t="s">
        <v>9</v>
      </c>
      <c r="P66" s="100"/>
      <c r="Q66" s="100"/>
      <c r="R66" s="104" t="s">
        <v>9</v>
      </c>
      <c r="S66" s="81" t="s">
        <v>105</v>
      </c>
      <c r="T66" s="82"/>
      <c r="U66" s="93"/>
      <c r="V66" s="81">
        <f t="shared" si="1"/>
        <v>1.1000000000000001</v>
      </c>
      <c r="W66" s="82"/>
      <c r="X66" s="106" t="s">
        <v>9</v>
      </c>
      <c r="Y66" s="81"/>
      <c r="Z66" s="82"/>
      <c r="AA66" s="104" t="s">
        <v>9</v>
      </c>
      <c r="AB66" s="121" t="s">
        <v>116</v>
      </c>
      <c r="AC66" s="57"/>
    </row>
    <row r="67" spans="1:29">
      <c r="A67" s="2"/>
      <c r="B67" s="2"/>
      <c r="C67" s="35" t="s">
        <v>5</v>
      </c>
      <c r="D67" s="55"/>
      <c r="E67" s="60" t="str">
        <f t="shared" si="0"/>
        <v>J</v>
      </c>
      <c r="F67" s="64"/>
      <c r="G67" s="64"/>
      <c r="H67" s="64"/>
      <c r="I67" s="70"/>
      <c r="J67" s="81" t="s">
        <v>105</v>
      </c>
      <c r="K67" s="82"/>
      <c r="L67" s="93"/>
      <c r="M67" s="98">
        <v>0.9</v>
      </c>
      <c r="N67" s="103"/>
      <c r="O67" s="107" t="s">
        <v>9</v>
      </c>
      <c r="P67" s="95"/>
      <c r="Q67" s="100"/>
      <c r="R67" s="104" t="s">
        <v>9</v>
      </c>
      <c r="S67" s="81" t="s">
        <v>105</v>
      </c>
      <c r="T67" s="82"/>
      <c r="U67" s="93"/>
      <c r="V67" s="81">
        <f t="shared" si="1"/>
        <v>0.9</v>
      </c>
      <c r="W67" s="82"/>
      <c r="X67" s="104" t="s">
        <v>9</v>
      </c>
      <c r="Y67" s="81"/>
      <c r="Z67" s="82"/>
      <c r="AA67" s="104" t="s">
        <v>9</v>
      </c>
      <c r="AB67" s="121" t="s">
        <v>107</v>
      </c>
      <c r="AC67" s="57"/>
    </row>
    <row r="68" spans="1:29">
      <c r="A68" s="2"/>
      <c r="B68" s="2"/>
      <c r="C68" s="35" t="s">
        <v>74</v>
      </c>
      <c r="D68" s="55"/>
      <c r="E68" s="60" t="str">
        <f t="shared" si="0"/>
        <v>K</v>
      </c>
      <c r="F68" s="64"/>
      <c r="G68" s="64"/>
      <c r="H68" s="64"/>
      <c r="I68" s="70"/>
      <c r="J68" s="81" t="s">
        <v>105</v>
      </c>
      <c r="K68" s="82"/>
      <c r="L68" s="93"/>
      <c r="M68" s="95">
        <v>0.6</v>
      </c>
      <c r="N68" s="100"/>
      <c r="O68" s="104" t="s">
        <v>9</v>
      </c>
      <c r="P68" s="95"/>
      <c r="Q68" s="100"/>
      <c r="R68" s="104" t="s">
        <v>9</v>
      </c>
      <c r="S68" s="81" t="s">
        <v>105</v>
      </c>
      <c r="T68" s="82"/>
      <c r="U68" s="93"/>
      <c r="V68" s="81">
        <f t="shared" si="1"/>
        <v>0.6</v>
      </c>
      <c r="W68" s="82"/>
      <c r="X68" s="104" t="s">
        <v>9</v>
      </c>
      <c r="Y68" s="3"/>
      <c r="Z68" s="6"/>
      <c r="AA68" s="104" t="s">
        <v>9</v>
      </c>
      <c r="AB68" s="121" t="s">
        <v>108</v>
      </c>
      <c r="AC68" s="93"/>
    </row>
    <row r="69" spans="1:29">
      <c r="A69" s="2"/>
      <c r="B69" s="2"/>
      <c r="C69" s="35" t="s">
        <v>5</v>
      </c>
      <c r="D69" s="55"/>
      <c r="E69" s="60" t="str">
        <f t="shared" si="0"/>
        <v>L</v>
      </c>
      <c r="F69" s="64"/>
      <c r="G69" s="64"/>
      <c r="H69" s="64"/>
      <c r="I69" s="70"/>
      <c r="J69" s="81" t="s">
        <v>105</v>
      </c>
      <c r="K69" s="82"/>
      <c r="L69" s="93"/>
      <c r="M69" s="81">
        <v>8.e-002</v>
      </c>
      <c r="N69" s="82"/>
      <c r="O69" s="104" t="s">
        <v>9</v>
      </c>
      <c r="P69" s="95"/>
      <c r="Q69" s="100"/>
      <c r="R69" s="104" t="s">
        <v>9</v>
      </c>
      <c r="S69" s="81" t="s">
        <v>105</v>
      </c>
      <c r="T69" s="82"/>
      <c r="U69" s="93"/>
      <c r="V69" s="81">
        <f t="shared" si="1"/>
        <v>8.e-002</v>
      </c>
      <c r="W69" s="82"/>
      <c r="X69" s="104" t="s">
        <v>9</v>
      </c>
      <c r="Y69" s="3"/>
      <c r="Z69" s="6"/>
      <c r="AA69" s="104" t="s">
        <v>9</v>
      </c>
      <c r="AB69" s="121" t="s">
        <v>109</v>
      </c>
      <c r="AC69" s="93"/>
    </row>
    <row r="70" spans="1:29">
      <c r="A70" s="2"/>
      <c r="B70" s="2"/>
      <c r="C70" s="35" t="s">
        <v>5</v>
      </c>
      <c r="D70" s="55"/>
      <c r="E70" s="60" t="str">
        <f t="shared" si="0"/>
        <v>M</v>
      </c>
      <c r="F70" s="64"/>
      <c r="G70" s="64"/>
      <c r="H70" s="64"/>
      <c r="I70" s="70"/>
      <c r="J70" s="81" t="s">
        <v>105</v>
      </c>
      <c r="K70" s="82"/>
      <c r="L70" s="93"/>
      <c r="M70" s="81">
        <v>0.9</v>
      </c>
      <c r="N70" s="82"/>
      <c r="O70" s="104" t="s">
        <v>9</v>
      </c>
      <c r="P70" s="95"/>
      <c r="Q70" s="100"/>
      <c r="R70" s="104" t="s">
        <v>9</v>
      </c>
      <c r="S70" s="81" t="s">
        <v>105</v>
      </c>
      <c r="T70" s="82"/>
      <c r="U70" s="93"/>
      <c r="V70" s="81">
        <f t="shared" si="1"/>
        <v>0.9</v>
      </c>
      <c r="W70" s="82"/>
      <c r="X70" s="104" t="s">
        <v>9</v>
      </c>
      <c r="Y70" s="95"/>
      <c r="Z70" s="100"/>
      <c r="AA70" s="104" t="s">
        <v>9</v>
      </c>
      <c r="AB70" s="121" t="s">
        <v>110</v>
      </c>
      <c r="AC70" s="57"/>
    </row>
    <row r="71" spans="1:29">
      <c r="A71" s="2"/>
      <c r="B71" s="2"/>
      <c r="C71" s="35" t="s">
        <v>5</v>
      </c>
      <c r="D71" s="55"/>
      <c r="E71" s="60" t="str">
        <f t="shared" si="0"/>
        <v>N</v>
      </c>
      <c r="F71" s="64"/>
      <c r="G71" s="64"/>
      <c r="H71" s="64"/>
      <c r="I71" s="70"/>
      <c r="J71" s="81" t="s">
        <v>105</v>
      </c>
      <c r="K71" s="82"/>
      <c r="L71" s="93"/>
      <c r="M71" s="95">
        <v>0.4</v>
      </c>
      <c r="N71" s="100"/>
      <c r="O71" s="104" t="s">
        <v>9</v>
      </c>
      <c r="P71" s="95"/>
      <c r="Q71" s="100"/>
      <c r="R71" s="104" t="s">
        <v>9</v>
      </c>
      <c r="S71" s="81" t="s">
        <v>105</v>
      </c>
      <c r="T71" s="82"/>
      <c r="U71" s="93"/>
      <c r="V71" s="81">
        <f t="shared" si="1"/>
        <v>0.4</v>
      </c>
      <c r="W71" s="82"/>
      <c r="X71" s="104" t="s">
        <v>9</v>
      </c>
      <c r="Y71" s="81"/>
      <c r="Z71" s="82"/>
      <c r="AA71" s="104" t="s">
        <v>9</v>
      </c>
      <c r="AB71" s="121" t="s">
        <v>111</v>
      </c>
      <c r="AC71" s="57"/>
    </row>
    <row r="72" spans="1:29">
      <c r="A72" s="2"/>
      <c r="B72" s="2"/>
      <c r="C72" s="35" t="s">
        <v>5</v>
      </c>
      <c r="D72" s="55"/>
      <c r="E72" s="60" t="str">
        <f t="shared" si="0"/>
        <v>Ｏ</v>
      </c>
      <c r="F72" s="64"/>
      <c r="G72" s="64"/>
      <c r="H72" s="64"/>
      <c r="I72" s="70"/>
      <c r="J72" s="81" t="s">
        <v>105</v>
      </c>
      <c r="K72" s="82"/>
      <c r="L72" s="93"/>
      <c r="M72" s="95">
        <v>0.4</v>
      </c>
      <c r="N72" s="100"/>
      <c r="O72" s="104" t="s">
        <v>9</v>
      </c>
      <c r="P72" s="95"/>
      <c r="Q72" s="100"/>
      <c r="R72" s="104" t="s">
        <v>9</v>
      </c>
      <c r="S72" s="81" t="s">
        <v>105</v>
      </c>
      <c r="T72" s="82"/>
      <c r="U72" s="93"/>
      <c r="V72" s="81">
        <f t="shared" si="1"/>
        <v>0.4</v>
      </c>
      <c r="W72" s="82"/>
      <c r="X72" s="104" t="s">
        <v>9</v>
      </c>
      <c r="Y72" s="81"/>
      <c r="Z72" s="82"/>
      <c r="AA72" s="104" t="s">
        <v>9</v>
      </c>
      <c r="AB72" s="121" t="s">
        <v>89</v>
      </c>
      <c r="AC72" s="57"/>
    </row>
    <row r="73" spans="1:29">
      <c r="A73" s="2"/>
      <c r="B73" s="2"/>
      <c r="C73" s="35" t="s">
        <v>5</v>
      </c>
      <c r="D73" s="55"/>
      <c r="E73" s="60" t="str">
        <f t="shared" si="0"/>
        <v>Ｐ</v>
      </c>
      <c r="F73" s="64"/>
      <c r="G73" s="64"/>
      <c r="H73" s="64"/>
      <c r="I73" s="70"/>
      <c r="J73" s="81" t="s">
        <v>105</v>
      </c>
      <c r="K73" s="82"/>
      <c r="L73" s="93"/>
      <c r="M73" s="95">
        <v>1.4</v>
      </c>
      <c r="N73" s="100"/>
      <c r="O73" s="104" t="s">
        <v>9</v>
      </c>
      <c r="P73" s="95"/>
      <c r="Q73" s="100"/>
      <c r="R73" s="104" t="s">
        <v>9</v>
      </c>
      <c r="S73" s="81" t="s">
        <v>105</v>
      </c>
      <c r="T73" s="82"/>
      <c r="U73" s="93"/>
      <c r="V73" s="81">
        <f t="shared" si="1"/>
        <v>1.4</v>
      </c>
      <c r="W73" s="82"/>
      <c r="X73" s="104" t="s">
        <v>9</v>
      </c>
      <c r="Y73" s="3"/>
      <c r="Z73" s="6"/>
      <c r="AA73" s="104" t="s">
        <v>9</v>
      </c>
      <c r="AB73" s="121" t="s">
        <v>102</v>
      </c>
      <c r="AC73" s="93"/>
    </row>
    <row r="74" spans="1:29">
      <c r="A74" s="2"/>
      <c r="B74" s="2"/>
      <c r="C74" s="35" t="s">
        <v>5</v>
      </c>
      <c r="D74" s="55"/>
      <c r="E74" s="60" t="str">
        <f t="shared" si="0"/>
        <v>Ｑ</v>
      </c>
      <c r="F74" s="64"/>
      <c r="G74" s="64"/>
      <c r="H74" s="64"/>
      <c r="I74" s="70"/>
      <c r="J74" s="81" t="s">
        <v>105</v>
      </c>
      <c r="K74" s="82"/>
      <c r="L74" s="93"/>
      <c r="M74" s="95">
        <v>0.2</v>
      </c>
      <c r="N74" s="100"/>
      <c r="O74" s="104" t="s">
        <v>9</v>
      </c>
      <c r="P74" s="95"/>
      <c r="Q74" s="100"/>
      <c r="R74" s="104" t="s">
        <v>9</v>
      </c>
      <c r="S74" s="81" t="s">
        <v>105</v>
      </c>
      <c r="T74" s="82"/>
      <c r="U74" s="93"/>
      <c r="V74" s="81">
        <f t="shared" si="1"/>
        <v>0.2</v>
      </c>
      <c r="W74" s="82"/>
      <c r="X74" s="104" t="s">
        <v>9</v>
      </c>
      <c r="Y74" s="81"/>
      <c r="Z74" s="82"/>
      <c r="AA74" s="104" t="s">
        <v>9</v>
      </c>
      <c r="AB74" s="121" t="s">
        <v>117</v>
      </c>
      <c r="AC74" s="57"/>
    </row>
    <row r="75" spans="1:29">
      <c r="A75" s="2"/>
      <c r="B75" s="2"/>
      <c r="C75" s="35" t="s">
        <v>5</v>
      </c>
      <c r="D75" s="55"/>
      <c r="E75" s="60" t="str">
        <f t="shared" si="0"/>
        <v>Ｒ</v>
      </c>
      <c r="F75" s="64"/>
      <c r="G75" s="64"/>
      <c r="H75" s="64"/>
      <c r="I75" s="70"/>
      <c r="J75" s="81" t="s">
        <v>105</v>
      </c>
      <c r="K75" s="82"/>
      <c r="L75" s="93"/>
      <c r="M75" s="81">
        <v>0.2</v>
      </c>
      <c r="N75" s="82"/>
      <c r="O75" s="104" t="s">
        <v>9</v>
      </c>
      <c r="P75" s="95"/>
      <c r="Q75" s="100"/>
      <c r="R75" s="104" t="s">
        <v>9</v>
      </c>
      <c r="S75" s="81" t="s">
        <v>105</v>
      </c>
      <c r="T75" s="82"/>
      <c r="U75" s="93"/>
      <c r="V75" s="81">
        <f t="shared" si="1"/>
        <v>0.2</v>
      </c>
      <c r="W75" s="82"/>
      <c r="X75" s="104" t="s">
        <v>9</v>
      </c>
      <c r="Y75" s="3"/>
      <c r="Z75" s="6"/>
      <c r="AA75" s="104" t="s">
        <v>9</v>
      </c>
      <c r="AB75" s="121" t="s">
        <v>118</v>
      </c>
      <c r="AC75" s="93"/>
    </row>
    <row r="76" spans="1:29">
      <c r="A76" s="2"/>
      <c r="B76" s="2"/>
      <c r="C76" s="35" t="s">
        <v>74</v>
      </c>
      <c r="D76" s="55"/>
      <c r="E76" s="60" t="str">
        <f t="shared" si="0"/>
        <v>Ｓ</v>
      </c>
      <c r="F76" s="64"/>
      <c r="G76" s="64"/>
      <c r="H76" s="64"/>
      <c r="I76" s="70"/>
      <c r="J76" s="81" t="s">
        <v>105</v>
      </c>
      <c r="K76" s="82"/>
      <c r="L76" s="93"/>
      <c r="M76" s="95">
        <v>0.1</v>
      </c>
      <c r="N76" s="100"/>
      <c r="O76" s="104" t="s">
        <v>9</v>
      </c>
      <c r="P76" s="95"/>
      <c r="Q76" s="100"/>
      <c r="R76" s="104" t="s">
        <v>9</v>
      </c>
      <c r="S76" s="81" t="s">
        <v>105</v>
      </c>
      <c r="T76" s="82"/>
      <c r="U76" s="93"/>
      <c r="V76" s="81">
        <f t="shared" si="1"/>
        <v>0.1</v>
      </c>
      <c r="W76" s="82"/>
      <c r="X76" s="104" t="s">
        <v>9</v>
      </c>
      <c r="Y76" s="3"/>
      <c r="Z76" s="6"/>
      <c r="AA76" s="104" t="s">
        <v>9</v>
      </c>
      <c r="AB76" s="121" t="s">
        <v>33</v>
      </c>
      <c r="AC76" s="93"/>
    </row>
    <row r="77" spans="1:29">
      <c r="A77" s="2"/>
      <c r="B77" s="2"/>
      <c r="C77" s="35" t="s">
        <v>74</v>
      </c>
      <c r="D77" s="55"/>
      <c r="E77" s="60" t="str">
        <f t="shared" si="0"/>
        <v>Ｔ</v>
      </c>
      <c r="F77" s="64"/>
      <c r="G77" s="64"/>
      <c r="H77" s="64"/>
      <c r="I77" s="70"/>
      <c r="J77" s="81" t="s">
        <v>105</v>
      </c>
      <c r="K77" s="82"/>
      <c r="L77" s="93"/>
      <c r="M77" s="95">
        <v>0.5</v>
      </c>
      <c r="N77" s="100"/>
      <c r="O77" s="104" t="s">
        <v>9</v>
      </c>
      <c r="P77" s="95"/>
      <c r="Q77" s="100"/>
      <c r="R77" s="104" t="s">
        <v>9</v>
      </c>
      <c r="S77" s="81" t="s">
        <v>105</v>
      </c>
      <c r="T77" s="82"/>
      <c r="U77" s="93"/>
      <c r="V77" s="81">
        <f t="shared" si="1"/>
        <v>0.5</v>
      </c>
      <c r="W77" s="82"/>
      <c r="X77" s="104" t="s">
        <v>9</v>
      </c>
      <c r="Y77" s="3"/>
      <c r="Z77" s="6"/>
      <c r="AA77" s="104" t="s">
        <v>9</v>
      </c>
      <c r="AB77" s="121" t="s">
        <v>119</v>
      </c>
      <c r="AC77" s="93"/>
    </row>
    <row r="78" spans="1:29">
      <c r="A78" s="2"/>
      <c r="B78" s="2"/>
      <c r="C78" s="35" t="s">
        <v>74</v>
      </c>
      <c r="D78" s="55"/>
      <c r="E78" s="60" t="str">
        <f t="shared" si="0"/>
        <v>Ｕ－１</v>
      </c>
      <c r="F78" s="64"/>
      <c r="G78" s="64"/>
      <c r="H78" s="64"/>
      <c r="I78" s="70"/>
      <c r="J78" s="81" t="s">
        <v>105</v>
      </c>
      <c r="K78" s="82"/>
      <c r="L78" s="93"/>
      <c r="M78" s="95">
        <v>0.2</v>
      </c>
      <c r="N78" s="100"/>
      <c r="O78" s="104" t="s">
        <v>9</v>
      </c>
      <c r="P78" s="95"/>
      <c r="Q78" s="100"/>
      <c r="R78" s="104" t="s">
        <v>9</v>
      </c>
      <c r="S78" s="81" t="s">
        <v>105</v>
      </c>
      <c r="T78" s="82"/>
      <c r="U78" s="93"/>
      <c r="V78" s="81">
        <f t="shared" si="1"/>
        <v>0.2</v>
      </c>
      <c r="W78" s="82"/>
      <c r="X78" s="104" t="s">
        <v>9</v>
      </c>
      <c r="Y78" s="3"/>
      <c r="Z78" s="6"/>
      <c r="AA78" s="104" t="s">
        <v>9</v>
      </c>
      <c r="AB78" s="121" t="s">
        <v>28</v>
      </c>
      <c r="AC78" s="93"/>
    </row>
    <row r="79" spans="1:29">
      <c r="A79" s="2"/>
      <c r="B79" s="2"/>
      <c r="C79" s="35" t="s">
        <v>5</v>
      </c>
      <c r="D79" s="55"/>
      <c r="E79" s="60" t="str">
        <f t="shared" si="0"/>
        <v>Ｅ－２</v>
      </c>
      <c r="F79" s="64"/>
      <c r="G79" s="64"/>
      <c r="H79" s="64"/>
      <c r="I79" s="70"/>
      <c r="J79" s="81" t="s">
        <v>105</v>
      </c>
      <c r="K79" s="82"/>
      <c r="L79" s="93"/>
      <c r="M79" s="81">
        <v>1.1000000000000001</v>
      </c>
      <c r="N79" s="82"/>
      <c r="O79" s="104" t="s">
        <v>9</v>
      </c>
      <c r="P79" s="95"/>
      <c r="Q79" s="100"/>
      <c r="R79" s="104" t="s">
        <v>9</v>
      </c>
      <c r="S79" s="81" t="s">
        <v>105</v>
      </c>
      <c r="T79" s="82"/>
      <c r="U79" s="93"/>
      <c r="V79" s="81">
        <f t="shared" si="1"/>
        <v>1.1000000000000001</v>
      </c>
      <c r="W79" s="82"/>
      <c r="X79" s="104" t="s">
        <v>9</v>
      </c>
      <c r="Y79" s="95"/>
      <c r="Z79" s="100"/>
      <c r="AA79" s="104" t="s">
        <v>9</v>
      </c>
      <c r="AB79" s="121" t="s">
        <v>122</v>
      </c>
      <c r="AC79" s="57"/>
    </row>
    <row r="80" spans="1:29">
      <c r="A80" s="2"/>
      <c r="B80" s="2"/>
      <c r="C80" s="35" t="s">
        <v>101</v>
      </c>
      <c r="D80" s="55"/>
      <c r="E80" s="60" t="str">
        <f t="shared" si="0"/>
        <v>Ｕ－２</v>
      </c>
      <c r="F80" s="64"/>
      <c r="G80" s="64"/>
      <c r="H80" s="64"/>
      <c r="I80" s="70"/>
      <c r="J80" s="81" t="s">
        <v>105</v>
      </c>
      <c r="K80" s="82"/>
      <c r="L80" s="93"/>
      <c r="M80" s="95">
        <v>0.4</v>
      </c>
      <c r="N80" s="100"/>
      <c r="O80" s="104" t="s">
        <v>9</v>
      </c>
      <c r="P80" s="95"/>
      <c r="Q80" s="100"/>
      <c r="R80" s="104" t="s">
        <v>9</v>
      </c>
      <c r="S80" s="81" t="s">
        <v>105</v>
      </c>
      <c r="T80" s="82"/>
      <c r="U80" s="93"/>
      <c r="V80" s="81">
        <f t="shared" si="1"/>
        <v>0.4</v>
      </c>
      <c r="W80" s="82"/>
      <c r="X80" s="104" t="s">
        <v>9</v>
      </c>
      <c r="Y80" s="3"/>
      <c r="Z80" s="6"/>
      <c r="AA80" s="104" t="s">
        <v>9</v>
      </c>
      <c r="AB80" s="121" t="s">
        <v>120</v>
      </c>
      <c r="AC80" s="93"/>
    </row>
    <row r="81" spans="1:29">
      <c r="A81" s="2"/>
      <c r="B81" s="2"/>
      <c r="C81" s="35" t="s">
        <v>74</v>
      </c>
      <c r="D81" s="55"/>
      <c r="E81" s="60" t="str">
        <f t="shared" si="0"/>
        <v>Ｖ</v>
      </c>
      <c r="F81" s="64"/>
      <c r="G81" s="64"/>
      <c r="H81" s="64"/>
      <c r="I81" s="70"/>
      <c r="J81" s="81" t="s">
        <v>105</v>
      </c>
      <c r="K81" s="82"/>
      <c r="L81" s="93"/>
      <c r="M81" s="81">
        <v>0.2</v>
      </c>
      <c r="N81" s="82"/>
      <c r="O81" s="104" t="s">
        <v>9</v>
      </c>
      <c r="P81" s="95"/>
      <c r="Q81" s="100"/>
      <c r="R81" s="104" t="s">
        <v>9</v>
      </c>
      <c r="S81" s="81" t="s">
        <v>105</v>
      </c>
      <c r="T81" s="82"/>
      <c r="U81" s="93"/>
      <c r="V81" s="81">
        <f t="shared" si="1"/>
        <v>0.2</v>
      </c>
      <c r="W81" s="82"/>
      <c r="X81" s="104" t="s">
        <v>9</v>
      </c>
      <c r="Y81" s="95"/>
      <c r="Z81" s="100"/>
      <c r="AA81" s="104" t="s">
        <v>9</v>
      </c>
      <c r="AB81" s="121" t="s">
        <v>123</v>
      </c>
      <c r="AC81" s="57"/>
    </row>
    <row r="82" spans="1:29">
      <c r="A82" s="2"/>
      <c r="B82" s="2"/>
      <c r="C82" s="35" t="s">
        <v>5</v>
      </c>
      <c r="D82" s="55"/>
      <c r="E82" s="60" t="str">
        <f t="shared" si="0"/>
        <v>Ｗ</v>
      </c>
      <c r="F82" s="64"/>
      <c r="G82" s="64"/>
      <c r="H82" s="64"/>
      <c r="I82" s="70"/>
      <c r="J82" s="81" t="s">
        <v>105</v>
      </c>
      <c r="K82" s="82"/>
      <c r="L82" s="93"/>
      <c r="M82" s="95">
        <v>0.7</v>
      </c>
      <c r="N82" s="100"/>
      <c r="O82" s="104" t="s">
        <v>9</v>
      </c>
      <c r="P82" s="95"/>
      <c r="Q82" s="100"/>
      <c r="R82" s="104" t="s">
        <v>9</v>
      </c>
      <c r="S82" s="81" t="s">
        <v>105</v>
      </c>
      <c r="T82" s="82"/>
      <c r="U82" s="93"/>
      <c r="V82" s="81">
        <f t="shared" si="1"/>
        <v>0.7</v>
      </c>
      <c r="W82" s="82"/>
      <c r="X82" s="104" t="s">
        <v>9</v>
      </c>
      <c r="Y82" s="3"/>
      <c r="Z82" s="6"/>
      <c r="AA82" s="104" t="s">
        <v>9</v>
      </c>
      <c r="AB82" s="121" t="s">
        <v>124</v>
      </c>
      <c r="AC82" s="93"/>
    </row>
    <row r="83" spans="1:29">
      <c r="A83" s="2"/>
      <c r="B83" s="2"/>
      <c r="C83" s="35" t="s">
        <v>5</v>
      </c>
      <c r="D83" s="55"/>
      <c r="E83" s="60" t="str">
        <f t="shared" si="0"/>
        <v>Ｘ</v>
      </c>
      <c r="F83" s="64"/>
      <c r="G83" s="64"/>
      <c r="H83" s="64"/>
      <c r="I83" s="70"/>
      <c r="J83" s="81" t="s">
        <v>105</v>
      </c>
      <c r="K83" s="82"/>
      <c r="L83" s="93"/>
      <c r="M83" s="95">
        <v>0.2</v>
      </c>
      <c r="N83" s="100"/>
      <c r="O83" s="104" t="s">
        <v>9</v>
      </c>
      <c r="P83" s="95"/>
      <c r="Q83" s="100"/>
      <c r="R83" s="104" t="s">
        <v>9</v>
      </c>
      <c r="S83" s="81" t="s">
        <v>105</v>
      </c>
      <c r="T83" s="82"/>
      <c r="U83" s="93"/>
      <c r="V83" s="81">
        <f t="shared" si="1"/>
        <v>0.2</v>
      </c>
      <c r="W83" s="82"/>
      <c r="X83" s="104" t="s">
        <v>9</v>
      </c>
      <c r="Y83" s="3"/>
      <c r="Z83" s="6"/>
      <c r="AA83" s="104" t="s">
        <v>9</v>
      </c>
      <c r="AB83" s="121" t="s">
        <v>125</v>
      </c>
      <c r="AC83" s="93"/>
    </row>
    <row r="84" spans="1:29">
      <c r="A84" s="2"/>
      <c r="B84" s="2"/>
      <c r="C84" s="35" t="s">
        <v>5</v>
      </c>
      <c r="D84" s="55"/>
      <c r="E84" s="60" t="str">
        <f t="shared" si="0"/>
        <v>Ｙ</v>
      </c>
      <c r="F84" s="64"/>
      <c r="G84" s="64"/>
      <c r="H84" s="64"/>
      <c r="I84" s="70"/>
      <c r="J84" s="81" t="s">
        <v>105</v>
      </c>
      <c r="K84" s="82"/>
      <c r="L84" s="93"/>
      <c r="M84" s="95">
        <v>0.1</v>
      </c>
      <c r="N84" s="100"/>
      <c r="O84" s="104" t="s">
        <v>9</v>
      </c>
      <c r="P84" s="95"/>
      <c r="Q84" s="100"/>
      <c r="R84" s="104" t="s">
        <v>9</v>
      </c>
      <c r="S84" s="81" t="s">
        <v>105</v>
      </c>
      <c r="T84" s="82"/>
      <c r="U84" s="93"/>
      <c r="V84" s="81">
        <f t="shared" si="1"/>
        <v>0.1</v>
      </c>
      <c r="W84" s="82"/>
      <c r="X84" s="104" t="s">
        <v>9</v>
      </c>
      <c r="Y84" s="3"/>
      <c r="Z84" s="6"/>
      <c r="AA84" s="104" t="s">
        <v>9</v>
      </c>
      <c r="AB84" s="121" t="s">
        <v>103</v>
      </c>
      <c r="AC84" s="93"/>
    </row>
    <row r="85" spans="1:29">
      <c r="A85" s="2"/>
      <c r="B85" s="2"/>
      <c r="C85" s="35" t="s">
        <v>5</v>
      </c>
      <c r="D85" s="55"/>
      <c r="E85" s="60" t="str">
        <f t="shared" si="0"/>
        <v>Ｚ</v>
      </c>
      <c r="F85" s="64"/>
      <c r="G85" s="64"/>
      <c r="H85" s="64"/>
      <c r="I85" s="71"/>
      <c r="J85" s="82" t="s">
        <v>105</v>
      </c>
      <c r="K85" s="82"/>
      <c r="L85" s="93"/>
      <c r="M85" s="95">
        <v>0.4</v>
      </c>
      <c r="N85" s="100"/>
      <c r="O85" s="104" t="s">
        <v>9</v>
      </c>
      <c r="P85" s="95"/>
      <c r="Q85" s="100"/>
      <c r="R85" s="104" t="s">
        <v>9</v>
      </c>
      <c r="S85" s="81" t="s">
        <v>105</v>
      </c>
      <c r="T85" s="82"/>
      <c r="U85" s="93"/>
      <c r="V85" s="81">
        <f t="shared" si="1"/>
        <v>0.4</v>
      </c>
      <c r="W85" s="82"/>
      <c r="X85" s="104" t="s">
        <v>9</v>
      </c>
      <c r="Y85" s="3"/>
      <c r="Z85" s="6"/>
      <c r="AA85" s="104" t="s">
        <v>9</v>
      </c>
      <c r="AB85" s="121" t="s">
        <v>112</v>
      </c>
      <c r="AC85" s="93"/>
    </row>
    <row r="86" spans="1:29">
      <c r="A86" s="2"/>
      <c r="B86" s="2"/>
      <c r="C86" s="36"/>
      <c r="D86" s="36"/>
      <c r="F86" s="58"/>
      <c r="G86" s="58"/>
      <c r="H86" s="58"/>
      <c r="I86" s="58"/>
      <c r="J86" s="2"/>
      <c r="K86" s="2"/>
      <c r="L86" s="2"/>
      <c r="M86" s="99"/>
      <c r="N86" s="99"/>
      <c r="O86" s="99"/>
      <c r="P86" s="99"/>
      <c r="Q86" s="99"/>
      <c r="R86" s="99"/>
      <c r="S86" s="2"/>
      <c r="T86" s="2"/>
      <c r="U86" s="2"/>
      <c r="V86" s="2"/>
      <c r="W86" s="2"/>
      <c r="X86" s="99"/>
      <c r="Y86" s="7"/>
      <c r="Z86" s="7"/>
      <c r="AA86" s="99"/>
      <c r="AB86" s="7"/>
      <c r="AC86" s="2"/>
    </row>
    <row r="87" spans="1:29">
      <c r="A87" s="2"/>
      <c r="B87" s="2"/>
      <c r="C87" s="36"/>
      <c r="D87" s="36"/>
      <c r="F87" s="58"/>
      <c r="G87" s="58"/>
      <c r="H87" s="58"/>
      <c r="I87" s="58"/>
      <c r="J87" s="2"/>
      <c r="K87" s="2"/>
      <c r="L87" s="2"/>
      <c r="M87" s="99"/>
      <c r="N87" s="99"/>
      <c r="O87" s="99"/>
      <c r="P87" s="99"/>
      <c r="Q87" s="99"/>
      <c r="R87" s="99"/>
      <c r="S87" s="2"/>
      <c r="T87" s="2"/>
      <c r="U87" s="2"/>
      <c r="V87" s="2"/>
      <c r="W87" s="2"/>
      <c r="X87" s="99"/>
      <c r="Y87" s="7"/>
      <c r="Z87" s="7"/>
      <c r="AA87" s="99"/>
      <c r="AB87" s="7"/>
      <c r="AC87" s="2"/>
    </row>
    <row r="88" spans="1:29">
      <c r="A88" s="2"/>
      <c r="B88" s="2"/>
      <c r="C88" s="36"/>
      <c r="D88" s="36"/>
      <c r="F88" s="58"/>
      <c r="G88" s="58"/>
      <c r="H88" s="58"/>
      <c r="I88" s="58"/>
      <c r="J88" s="2"/>
      <c r="K88" s="2"/>
      <c r="L88" s="2"/>
      <c r="M88" s="99"/>
      <c r="N88" s="99"/>
      <c r="O88" s="99"/>
      <c r="P88" s="99"/>
      <c r="Q88" s="99"/>
      <c r="R88" s="99"/>
      <c r="S88" s="2"/>
      <c r="T88" s="2"/>
      <c r="U88" s="2"/>
      <c r="V88" s="2"/>
      <c r="W88" s="2"/>
      <c r="X88" s="99"/>
      <c r="Y88" s="7"/>
      <c r="Z88" s="7"/>
      <c r="AA88" s="99"/>
      <c r="AB88" s="7"/>
      <c r="AC88" s="2"/>
    </row>
    <row r="89" spans="1:29" ht="19.7" customHeight="1">
      <c r="A89" s="2"/>
      <c r="B89" s="2" t="s">
        <v>54</v>
      </c>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6.350000000000001" customHeight="1">
      <c r="A90" s="2"/>
      <c r="B90" s="2"/>
      <c r="C90" s="12" t="s">
        <v>0</v>
      </c>
      <c r="D90" s="52"/>
      <c r="E90" s="12" t="s">
        <v>49</v>
      </c>
      <c r="F90" s="39"/>
      <c r="G90" s="39"/>
      <c r="H90" s="39"/>
      <c r="I90" s="52"/>
      <c r="J90" s="76" t="s">
        <v>12</v>
      </c>
      <c r="K90" s="85"/>
      <c r="L90" s="85"/>
      <c r="M90" s="85"/>
      <c r="N90" s="85"/>
      <c r="O90" s="85"/>
      <c r="P90" s="85"/>
      <c r="Q90" s="85"/>
      <c r="R90" s="108"/>
      <c r="S90" s="12" t="s">
        <v>17</v>
      </c>
      <c r="T90" s="39"/>
      <c r="U90" s="39"/>
      <c r="V90" s="39"/>
      <c r="W90" s="39"/>
      <c r="X90" s="39"/>
      <c r="Y90" s="39"/>
      <c r="Z90" s="39"/>
      <c r="AA90" s="39"/>
      <c r="AB90" s="39"/>
      <c r="AC90" s="52"/>
    </row>
    <row r="91" spans="1:29" ht="16.350000000000001" customHeight="1">
      <c r="A91" s="2"/>
      <c r="B91" s="2"/>
      <c r="C91" s="34"/>
      <c r="D91" s="53"/>
      <c r="E91" s="34"/>
      <c r="F91" s="63"/>
      <c r="G91" s="63"/>
      <c r="H91" s="63"/>
      <c r="I91" s="53"/>
      <c r="J91" s="62"/>
      <c r="K91" s="66"/>
      <c r="L91" s="66"/>
      <c r="M91" s="66"/>
      <c r="N91" s="66"/>
      <c r="O91" s="66"/>
      <c r="P91" s="66"/>
      <c r="Q91" s="66"/>
      <c r="R91" s="73"/>
      <c r="S91" s="110" t="s">
        <v>23</v>
      </c>
      <c r="T91" s="112"/>
      <c r="U91" s="112"/>
      <c r="V91" s="112"/>
      <c r="W91" s="112"/>
      <c r="X91" s="112"/>
      <c r="Y91" s="40">
        <v>16</v>
      </c>
      <c r="Z91" s="116" t="s">
        <v>22</v>
      </c>
      <c r="AA91" s="116"/>
      <c r="AB91" s="116"/>
      <c r="AC91" s="131"/>
    </row>
    <row r="92" spans="1:29" ht="13.5" customHeight="1">
      <c r="A92" s="2"/>
      <c r="B92" s="2"/>
      <c r="C92" s="34"/>
      <c r="D92" s="53"/>
      <c r="E92" s="34"/>
      <c r="F92" s="63"/>
      <c r="G92" s="63"/>
      <c r="H92" s="63"/>
      <c r="I92" s="53"/>
      <c r="J92" s="79" t="s">
        <v>27</v>
      </c>
      <c r="K92" s="88"/>
      <c r="L92" s="91"/>
      <c r="M92" s="12" t="s">
        <v>7</v>
      </c>
      <c r="N92" s="39"/>
      <c r="O92" s="52"/>
      <c r="P92" s="12" t="s">
        <v>16</v>
      </c>
      <c r="Q92" s="39"/>
      <c r="R92" s="52"/>
      <c r="S92" s="79" t="s">
        <v>27</v>
      </c>
      <c r="T92" s="88"/>
      <c r="U92" s="91"/>
      <c r="V92" s="12" t="s">
        <v>7</v>
      </c>
      <c r="W92" s="39"/>
      <c r="X92" s="52"/>
      <c r="Y92" s="12" t="s">
        <v>16</v>
      </c>
      <c r="Z92" s="39"/>
      <c r="AA92" s="52"/>
      <c r="AB92" s="119" t="s">
        <v>77</v>
      </c>
      <c r="AC92" s="132" t="s">
        <v>78</v>
      </c>
    </row>
    <row r="93" spans="1:29">
      <c r="A93" s="2"/>
      <c r="B93" s="2"/>
      <c r="C93" s="13"/>
      <c r="D93" s="54"/>
      <c r="E93" s="13"/>
      <c r="F93" s="40"/>
      <c r="G93" s="40"/>
      <c r="H93" s="40"/>
      <c r="I93" s="54"/>
      <c r="J93" s="80"/>
      <c r="K93" s="89"/>
      <c r="L93" s="92"/>
      <c r="M93" s="13"/>
      <c r="N93" s="40"/>
      <c r="O93" s="54"/>
      <c r="P93" s="13"/>
      <c r="Q93" s="40"/>
      <c r="R93" s="54"/>
      <c r="S93" s="80"/>
      <c r="T93" s="89"/>
      <c r="U93" s="92"/>
      <c r="V93" s="13"/>
      <c r="W93" s="40"/>
      <c r="X93" s="54"/>
      <c r="Y93" s="13"/>
      <c r="Z93" s="40"/>
      <c r="AA93" s="54"/>
      <c r="AB93" s="120"/>
      <c r="AC93" s="133"/>
    </row>
    <row r="94" spans="1:29">
      <c r="A94" s="2"/>
      <c r="B94" s="2"/>
      <c r="C94" s="35" t="s">
        <v>5</v>
      </c>
      <c r="D94" s="56"/>
      <c r="E94" s="60" t="str">
        <f>AB94</f>
        <v>ＡＡ</v>
      </c>
      <c r="F94" s="64"/>
      <c r="G94" s="64"/>
      <c r="H94" s="64"/>
      <c r="I94" s="71"/>
      <c r="J94" s="81" t="s">
        <v>105</v>
      </c>
      <c r="K94" s="82"/>
      <c r="L94" s="93"/>
      <c r="M94" s="95">
        <v>0.3</v>
      </c>
      <c r="N94" s="100"/>
      <c r="O94" s="104" t="s">
        <v>9</v>
      </c>
      <c r="P94" s="95"/>
      <c r="Q94" s="100"/>
      <c r="R94" s="104" t="s">
        <v>9</v>
      </c>
      <c r="S94" s="81" t="s">
        <v>105</v>
      </c>
      <c r="T94" s="82"/>
      <c r="U94" s="93"/>
      <c r="V94" s="81">
        <f>M94</f>
        <v>0.3</v>
      </c>
      <c r="W94" s="82"/>
      <c r="X94" s="104" t="s">
        <v>9</v>
      </c>
      <c r="Y94" s="3"/>
      <c r="Z94" s="6"/>
      <c r="AA94" s="104" t="s">
        <v>9</v>
      </c>
      <c r="AB94" s="121" t="s">
        <v>113</v>
      </c>
      <c r="AC94" s="93"/>
    </row>
    <row r="95" spans="1:29">
      <c r="A95" s="2"/>
      <c r="B95" s="2"/>
      <c r="C95" s="35" t="s">
        <v>104</v>
      </c>
      <c r="D95" s="56"/>
      <c r="E95" s="60" t="str">
        <f>AB95</f>
        <v>ＡＢ</v>
      </c>
      <c r="F95" s="64"/>
      <c r="G95" s="64"/>
      <c r="H95" s="64"/>
      <c r="I95" s="71"/>
      <c r="J95" s="81" t="s">
        <v>105</v>
      </c>
      <c r="K95" s="82"/>
      <c r="L95" s="93"/>
      <c r="M95" s="95">
        <v>1.7</v>
      </c>
      <c r="N95" s="100"/>
      <c r="O95" s="104" t="s">
        <v>9</v>
      </c>
      <c r="P95" s="95"/>
      <c r="Q95" s="100"/>
      <c r="R95" s="104" t="s">
        <v>9</v>
      </c>
      <c r="S95" s="81" t="s">
        <v>105</v>
      </c>
      <c r="T95" s="82"/>
      <c r="U95" s="93"/>
      <c r="V95" s="81">
        <f>M95</f>
        <v>1.7</v>
      </c>
      <c r="W95" s="82"/>
      <c r="X95" s="104" t="s">
        <v>9</v>
      </c>
      <c r="Y95" s="81"/>
      <c r="Z95" s="82"/>
      <c r="AA95" s="104" t="s">
        <v>9</v>
      </c>
      <c r="AB95" s="121" t="s">
        <v>114</v>
      </c>
      <c r="AC95" s="57"/>
    </row>
    <row r="96" spans="1:29">
      <c r="A96" s="2"/>
      <c r="B96" s="2"/>
      <c r="C96" s="35"/>
      <c r="D96" s="56"/>
      <c r="E96" s="61"/>
      <c r="F96" s="65"/>
      <c r="G96" s="65"/>
      <c r="H96" s="65"/>
      <c r="I96" s="72"/>
      <c r="J96" s="83"/>
      <c r="K96" s="83"/>
      <c r="L96" s="94"/>
      <c r="M96" s="95"/>
      <c r="N96" s="100"/>
      <c r="O96" s="104" t="s">
        <v>9</v>
      </c>
      <c r="P96" s="95"/>
      <c r="Q96" s="100"/>
      <c r="R96" s="104" t="s">
        <v>9</v>
      </c>
      <c r="S96" s="111"/>
      <c r="T96" s="83"/>
      <c r="U96" s="94"/>
      <c r="V96" s="95"/>
      <c r="W96" s="100"/>
      <c r="X96" s="104" t="s">
        <v>9</v>
      </c>
      <c r="Y96" s="3"/>
      <c r="Z96" s="6"/>
      <c r="AA96" s="104" t="s">
        <v>9</v>
      </c>
      <c r="AB96" s="121"/>
      <c r="AC96" s="93"/>
    </row>
    <row r="97" spans="1:29">
      <c r="A97" s="2"/>
      <c r="B97" s="2"/>
      <c r="C97" s="3" t="s">
        <v>1</v>
      </c>
      <c r="D97" s="57"/>
      <c r="E97" s="62" t="str">
        <f>COUNTA(E57:I93)&amp;"経営体"</f>
        <v>30経営体</v>
      </c>
      <c r="F97" s="66"/>
      <c r="G97" s="66"/>
      <c r="H97" s="66"/>
      <c r="I97" s="73"/>
      <c r="J97" s="81"/>
      <c r="K97" s="82"/>
      <c r="L97" s="93"/>
      <c r="M97" s="81">
        <f>SUM(M57:N96)</f>
        <v>17.819999999999997</v>
      </c>
      <c r="N97" s="82"/>
      <c r="O97" s="104" t="s">
        <v>9</v>
      </c>
      <c r="P97" s="95">
        <f>SUM(P96:Q96)</f>
        <v>0</v>
      </c>
      <c r="Q97" s="100"/>
      <c r="R97" s="104" t="s">
        <v>9</v>
      </c>
      <c r="S97" s="81"/>
      <c r="T97" s="82"/>
      <c r="U97" s="93"/>
      <c r="V97" s="81">
        <f>SUM(V57:W96)</f>
        <v>17.819999999999997</v>
      </c>
      <c r="W97" s="82"/>
      <c r="X97" s="104" t="s">
        <v>9</v>
      </c>
      <c r="Y97" s="81">
        <f>SUM(Y96:Y96)</f>
        <v>0</v>
      </c>
      <c r="Z97" s="82"/>
      <c r="AA97" s="104" t="s">
        <v>9</v>
      </c>
      <c r="AB97" s="121"/>
      <c r="AC97" s="93"/>
    </row>
    <row r="98" spans="1:29" ht="124.5" customHeight="1">
      <c r="A98" s="2"/>
      <c r="B98" s="2"/>
      <c r="C98" s="37" t="s">
        <v>84</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spans="1:29" ht="19.7" customHeight="1">
      <c r="A99" s="2"/>
      <c r="B99" s="2" t="s">
        <v>83</v>
      </c>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3.5" customHeight="1">
      <c r="A100" s="2"/>
      <c r="B100" s="2"/>
      <c r="C100" s="12" t="s">
        <v>52</v>
      </c>
      <c r="D100" s="52"/>
      <c r="E100" s="12" t="s">
        <v>50</v>
      </c>
      <c r="F100" s="39"/>
      <c r="G100" s="39"/>
      <c r="H100" s="39"/>
      <c r="I100" s="52"/>
      <c r="J100" s="79" t="s">
        <v>51</v>
      </c>
      <c r="K100" s="88"/>
      <c r="L100" s="88"/>
      <c r="M100" s="88"/>
      <c r="N100" s="88"/>
      <c r="O100" s="88"/>
      <c r="P100" s="88"/>
      <c r="Q100" s="88"/>
      <c r="R100" s="91"/>
      <c r="S100" s="79" t="s">
        <v>35</v>
      </c>
      <c r="T100" s="88"/>
      <c r="U100" s="88"/>
      <c r="V100" s="88"/>
      <c r="W100" s="88"/>
      <c r="X100" s="91"/>
    </row>
    <row r="101" spans="1:29">
      <c r="A101" s="2"/>
      <c r="B101" s="2"/>
      <c r="C101" s="13"/>
      <c r="D101" s="54"/>
      <c r="E101" s="13"/>
      <c r="F101" s="40"/>
      <c r="G101" s="40"/>
      <c r="H101" s="40"/>
      <c r="I101" s="54"/>
      <c r="J101" s="80"/>
      <c r="K101" s="89"/>
      <c r="L101" s="89"/>
      <c r="M101" s="89"/>
      <c r="N101" s="89"/>
      <c r="O101" s="89"/>
      <c r="P101" s="89"/>
      <c r="Q101" s="89"/>
      <c r="R101" s="92"/>
      <c r="S101" s="80"/>
      <c r="T101" s="89"/>
      <c r="U101" s="89"/>
      <c r="V101" s="89"/>
      <c r="W101" s="89"/>
      <c r="X101" s="92"/>
    </row>
    <row r="102" spans="1:29">
      <c r="A102" s="2"/>
      <c r="B102" s="2"/>
      <c r="C102" s="35"/>
      <c r="D102" s="56"/>
      <c r="E102" s="43"/>
      <c r="F102" s="29"/>
      <c r="G102" s="29"/>
      <c r="H102" s="29"/>
      <c r="I102" s="74"/>
      <c r="J102" s="3"/>
      <c r="K102" s="6"/>
      <c r="L102" s="6"/>
      <c r="M102" s="6"/>
      <c r="N102" s="6"/>
      <c r="O102" s="6"/>
      <c r="P102" s="6"/>
      <c r="Q102" s="6"/>
      <c r="R102" s="57"/>
      <c r="S102" s="3"/>
      <c r="T102" s="6"/>
      <c r="U102" s="6"/>
      <c r="V102" s="6"/>
      <c r="W102" s="6"/>
      <c r="X102" s="57"/>
    </row>
    <row r="103" spans="1:29">
      <c r="A103" s="2"/>
      <c r="B103" s="2"/>
      <c r="C103" s="35"/>
      <c r="D103" s="56"/>
      <c r="E103" s="43"/>
      <c r="F103" s="29"/>
      <c r="G103" s="29"/>
      <c r="H103" s="29"/>
      <c r="I103" s="74"/>
      <c r="J103" s="3"/>
      <c r="K103" s="6"/>
      <c r="L103" s="6"/>
      <c r="M103" s="6"/>
      <c r="N103" s="6"/>
      <c r="O103" s="6"/>
      <c r="P103" s="6"/>
      <c r="Q103" s="6"/>
      <c r="R103" s="57"/>
      <c r="S103" s="3"/>
      <c r="T103" s="6"/>
      <c r="U103" s="6"/>
      <c r="V103" s="6"/>
      <c r="W103" s="6"/>
      <c r="X103" s="57"/>
    </row>
    <row r="104" spans="1:29">
      <c r="A104" s="2"/>
      <c r="B104" s="2"/>
      <c r="C104" s="35"/>
      <c r="D104" s="56"/>
      <c r="E104" s="43"/>
      <c r="F104" s="29"/>
      <c r="G104" s="29"/>
      <c r="H104" s="29"/>
      <c r="I104" s="74"/>
      <c r="J104" s="3"/>
      <c r="K104" s="6"/>
      <c r="L104" s="6"/>
      <c r="M104" s="6"/>
      <c r="N104" s="6"/>
      <c r="O104" s="6"/>
      <c r="P104" s="6"/>
      <c r="Q104" s="6"/>
      <c r="R104" s="57"/>
      <c r="S104" s="3"/>
      <c r="T104" s="6"/>
      <c r="U104" s="6"/>
      <c r="V104" s="6"/>
      <c r="W104" s="6"/>
      <c r="X104" s="57"/>
    </row>
    <row r="105" spans="1:29">
      <c r="A105" s="2"/>
      <c r="B105" s="2"/>
      <c r="C105" s="35"/>
      <c r="D105" s="56"/>
      <c r="E105" s="43"/>
      <c r="F105" s="29"/>
      <c r="G105" s="29"/>
      <c r="H105" s="29"/>
      <c r="I105" s="74"/>
      <c r="J105" s="3"/>
      <c r="K105" s="6"/>
      <c r="L105" s="6"/>
      <c r="M105" s="6"/>
      <c r="N105" s="6"/>
      <c r="O105" s="6"/>
      <c r="P105" s="6"/>
      <c r="Q105" s="6"/>
      <c r="R105" s="57"/>
      <c r="S105" s="3"/>
      <c r="T105" s="6"/>
      <c r="U105" s="6"/>
      <c r="V105" s="6"/>
      <c r="W105" s="6"/>
      <c r="X105" s="57"/>
    </row>
    <row r="106" spans="1:29">
      <c r="A106" s="2"/>
      <c r="B106" s="2"/>
      <c r="C106" s="35"/>
      <c r="D106" s="56"/>
      <c r="E106" s="43"/>
      <c r="F106" s="29"/>
      <c r="G106" s="29"/>
      <c r="H106" s="29"/>
      <c r="I106" s="74"/>
      <c r="J106" s="3"/>
      <c r="K106" s="6"/>
      <c r="L106" s="6"/>
      <c r="M106" s="6"/>
      <c r="N106" s="6"/>
      <c r="O106" s="6"/>
      <c r="P106" s="6"/>
      <c r="Q106" s="6"/>
      <c r="R106" s="57"/>
      <c r="S106" s="3"/>
      <c r="T106" s="6"/>
      <c r="U106" s="6"/>
      <c r="V106" s="6"/>
      <c r="W106" s="6"/>
      <c r="X106" s="57"/>
    </row>
    <row r="107" spans="1:29">
      <c r="A107" s="2"/>
      <c r="B107" s="2"/>
      <c r="C107" s="35"/>
      <c r="D107" s="56"/>
      <c r="E107" s="43"/>
      <c r="F107" s="29"/>
      <c r="G107" s="29"/>
      <c r="H107" s="29"/>
      <c r="I107" s="74"/>
      <c r="J107" s="3"/>
      <c r="K107" s="6"/>
      <c r="L107" s="6"/>
      <c r="M107" s="6"/>
      <c r="N107" s="6"/>
      <c r="O107" s="6"/>
      <c r="P107" s="6"/>
      <c r="Q107" s="6"/>
      <c r="R107" s="57"/>
      <c r="S107" s="3"/>
      <c r="T107" s="6"/>
      <c r="U107" s="6"/>
      <c r="V107" s="6"/>
      <c r="W107" s="6"/>
      <c r="X107" s="57"/>
    </row>
    <row r="108" spans="1:29">
      <c r="A108" s="2"/>
      <c r="B108" s="2"/>
      <c r="C108" s="35"/>
      <c r="D108" s="56"/>
      <c r="E108" s="43"/>
      <c r="F108" s="29"/>
      <c r="G108" s="29"/>
      <c r="H108" s="29"/>
      <c r="I108" s="74"/>
      <c r="J108" s="3"/>
      <c r="K108" s="6"/>
      <c r="L108" s="6"/>
      <c r="M108" s="6"/>
      <c r="N108" s="6"/>
      <c r="O108" s="6"/>
      <c r="P108" s="6"/>
      <c r="Q108" s="6"/>
      <c r="R108" s="57"/>
      <c r="S108" s="3"/>
      <c r="T108" s="6"/>
      <c r="U108" s="6"/>
      <c r="V108" s="6"/>
      <c r="W108" s="6"/>
      <c r="X108" s="57"/>
    </row>
    <row r="109" spans="1:29">
      <c r="A109" s="2"/>
      <c r="B109" s="2"/>
      <c r="C109" s="35"/>
      <c r="D109" s="56"/>
      <c r="E109" s="43"/>
      <c r="F109" s="29"/>
      <c r="G109" s="29"/>
      <c r="H109" s="29"/>
      <c r="I109" s="74"/>
      <c r="J109" s="3"/>
      <c r="K109" s="6"/>
      <c r="L109" s="6"/>
      <c r="M109" s="6"/>
      <c r="N109" s="6"/>
      <c r="O109" s="6"/>
      <c r="P109" s="6"/>
      <c r="Q109" s="6"/>
      <c r="R109" s="57"/>
      <c r="S109" s="3"/>
      <c r="T109" s="6"/>
      <c r="U109" s="6"/>
      <c r="V109" s="6"/>
      <c r="W109" s="6"/>
      <c r="X109" s="57"/>
    </row>
    <row r="110" spans="1:29">
      <c r="A110" s="2"/>
      <c r="B110" s="2"/>
      <c r="C110" s="35"/>
      <c r="D110" s="56"/>
      <c r="E110" s="43"/>
      <c r="F110" s="29"/>
      <c r="G110" s="29"/>
      <c r="H110" s="29"/>
      <c r="I110" s="74"/>
      <c r="J110" s="3"/>
      <c r="K110" s="6"/>
      <c r="L110" s="6"/>
      <c r="M110" s="6"/>
      <c r="N110" s="6"/>
      <c r="O110" s="6"/>
      <c r="P110" s="6"/>
      <c r="Q110" s="6"/>
      <c r="R110" s="57"/>
      <c r="S110" s="3"/>
      <c r="T110" s="6"/>
      <c r="U110" s="6"/>
      <c r="V110" s="6"/>
      <c r="W110" s="6"/>
      <c r="X110" s="57"/>
    </row>
    <row r="111" spans="1:29">
      <c r="A111" s="2"/>
      <c r="B111" s="2"/>
      <c r="C111" s="35"/>
      <c r="D111" s="56"/>
      <c r="E111" s="43"/>
      <c r="F111" s="29"/>
      <c r="G111" s="29"/>
      <c r="H111" s="29"/>
      <c r="I111" s="74"/>
      <c r="J111" s="3"/>
      <c r="K111" s="6"/>
      <c r="L111" s="6"/>
      <c r="M111" s="6"/>
      <c r="N111" s="6"/>
      <c r="O111" s="6"/>
      <c r="P111" s="6"/>
      <c r="Q111" s="6"/>
      <c r="R111" s="57"/>
      <c r="S111" s="3"/>
      <c r="T111" s="6"/>
      <c r="U111" s="6"/>
      <c r="V111" s="6"/>
      <c r="W111" s="6"/>
      <c r="X111" s="57"/>
    </row>
    <row r="112" spans="1:29" ht="19.7"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30.4" customHeight="1">
      <c r="A113" s="2"/>
      <c r="B113" s="2" t="s">
        <v>19</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5" spans="1:29" ht="18.75" customHeight="1">
      <c r="A115" s="2"/>
      <c r="B115" s="9" t="s">
        <v>42</v>
      </c>
      <c r="C115" s="1"/>
      <c r="D115" s="58"/>
      <c r="E115" s="40"/>
      <c r="F115" s="40"/>
      <c r="G115" s="40"/>
      <c r="H115" s="40"/>
      <c r="I115" s="40"/>
      <c r="J115" s="84"/>
      <c r="K115" s="84"/>
      <c r="L115" s="84"/>
      <c r="M115" s="84"/>
      <c r="N115" s="84"/>
      <c r="O115" s="84"/>
      <c r="P115" s="84"/>
      <c r="Q115" s="84"/>
      <c r="R115" s="84"/>
      <c r="S115" s="84"/>
      <c r="T115" s="84"/>
      <c r="U115" s="113"/>
      <c r="V115" s="113"/>
      <c r="W115" s="113"/>
      <c r="X115" s="113"/>
      <c r="Y115" s="113"/>
      <c r="Z115" s="113"/>
      <c r="AA115" s="113"/>
      <c r="AB115" s="113"/>
      <c r="AC115" s="113"/>
    </row>
    <row r="116" spans="1:29" ht="22.5" customHeight="1">
      <c r="A116" s="2"/>
      <c r="B116" s="7"/>
      <c r="C116" s="3" t="s">
        <v>37</v>
      </c>
      <c r="D116" s="6"/>
      <c r="E116" s="6"/>
      <c r="F116" s="6"/>
      <c r="G116" s="6"/>
      <c r="H116" s="6"/>
      <c r="I116" s="57"/>
      <c r="J116" s="3"/>
      <c r="K116" s="6"/>
      <c r="L116" s="6"/>
      <c r="M116" s="57"/>
      <c r="N116" s="3" t="s">
        <v>10</v>
      </c>
      <c r="O116" s="6"/>
      <c r="P116" s="6"/>
      <c r="Q116" s="6"/>
      <c r="R116" s="6"/>
      <c r="S116" s="6"/>
      <c r="T116" s="57"/>
      <c r="U116" s="3"/>
      <c r="V116" s="6"/>
      <c r="W116" s="6"/>
      <c r="X116" s="114" t="str">
        <f>IF(J116="","",U116/J116)</f>
        <v/>
      </c>
      <c r="Y116" s="114"/>
      <c r="Z116" s="117"/>
      <c r="AA116" s="118"/>
    </row>
    <row r="117" spans="1:29" ht="44.25" customHeight="1">
      <c r="A117" s="2"/>
      <c r="B117" s="2"/>
      <c r="C117" s="38" t="s">
        <v>39</v>
      </c>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03.5" customHeight="1">
      <c r="A118" s="2"/>
      <c r="B118" s="10" t="s">
        <v>40</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sheetData>
  <mergeCells count="409">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E80:I80"/>
    <mergeCell ref="J80:L80"/>
    <mergeCell ref="M80:N80"/>
    <mergeCell ref="P80:Q80"/>
    <mergeCell ref="S80:U80"/>
    <mergeCell ref="V80:W80"/>
    <mergeCell ref="Y80:Z80"/>
    <mergeCell ref="C81:D81"/>
    <mergeCell ref="E81:I81"/>
    <mergeCell ref="J81:L81"/>
    <mergeCell ref="M81:N81"/>
    <mergeCell ref="P81:Q81"/>
    <mergeCell ref="S81:U81"/>
    <mergeCell ref="V81:W81"/>
    <mergeCell ref="Y81:Z81"/>
    <mergeCell ref="C82:D82"/>
    <mergeCell ref="E82:I82"/>
    <mergeCell ref="J82:L82"/>
    <mergeCell ref="M82:N82"/>
    <mergeCell ref="P82:Q82"/>
    <mergeCell ref="S82:U82"/>
    <mergeCell ref="V82:W82"/>
    <mergeCell ref="Y82:Z82"/>
    <mergeCell ref="C83:D83"/>
    <mergeCell ref="E83:I83"/>
    <mergeCell ref="J83:L83"/>
    <mergeCell ref="M83:N83"/>
    <mergeCell ref="P83:Q83"/>
    <mergeCell ref="S83:U83"/>
    <mergeCell ref="V83:W83"/>
    <mergeCell ref="Y83:Z83"/>
    <mergeCell ref="C84:D84"/>
    <mergeCell ref="E84:I84"/>
    <mergeCell ref="J84:L84"/>
    <mergeCell ref="M84:N84"/>
    <mergeCell ref="P84:Q84"/>
    <mergeCell ref="S84:U84"/>
    <mergeCell ref="V84:W84"/>
    <mergeCell ref="Y84:Z84"/>
    <mergeCell ref="C85:D85"/>
    <mergeCell ref="E85:I85"/>
    <mergeCell ref="J85:L85"/>
    <mergeCell ref="M85:N85"/>
    <mergeCell ref="P85:Q85"/>
    <mergeCell ref="S85:U85"/>
    <mergeCell ref="V85:W85"/>
    <mergeCell ref="Y85:Z85"/>
    <mergeCell ref="S90:AC90"/>
    <mergeCell ref="S91:X91"/>
    <mergeCell ref="Z91:AC91"/>
    <mergeCell ref="C94:D94"/>
    <mergeCell ref="E94:I94"/>
    <mergeCell ref="J94:L94"/>
    <mergeCell ref="M94:N94"/>
    <mergeCell ref="P94:Q94"/>
    <mergeCell ref="S94:U94"/>
    <mergeCell ref="V94:W94"/>
    <mergeCell ref="Y94:Z94"/>
    <mergeCell ref="C95:D95"/>
    <mergeCell ref="E95:I95"/>
    <mergeCell ref="J95:L95"/>
    <mergeCell ref="M95:N95"/>
    <mergeCell ref="P95:Q95"/>
    <mergeCell ref="S95:U95"/>
    <mergeCell ref="V95:W95"/>
    <mergeCell ref="Y95:Z95"/>
    <mergeCell ref="C96:D96"/>
    <mergeCell ref="J96:L96"/>
    <mergeCell ref="M96:N96"/>
    <mergeCell ref="P96:Q96"/>
    <mergeCell ref="S96:U96"/>
    <mergeCell ref="V96:W96"/>
    <mergeCell ref="Y96:Z96"/>
    <mergeCell ref="C97:D97"/>
    <mergeCell ref="E97:I97"/>
    <mergeCell ref="M97:N97"/>
    <mergeCell ref="P97:Q97"/>
    <mergeCell ref="V97:W97"/>
    <mergeCell ref="Y97:Z97"/>
    <mergeCell ref="C98:AC98"/>
    <mergeCell ref="C102:D102"/>
    <mergeCell ref="E102:I102"/>
    <mergeCell ref="J102:R102"/>
    <mergeCell ref="S102:X102"/>
    <mergeCell ref="C103:D103"/>
    <mergeCell ref="E103:I103"/>
    <mergeCell ref="J103:R103"/>
    <mergeCell ref="S103:X103"/>
    <mergeCell ref="C104:D104"/>
    <mergeCell ref="E104:I104"/>
    <mergeCell ref="J104:R104"/>
    <mergeCell ref="S104:X104"/>
    <mergeCell ref="C105:D105"/>
    <mergeCell ref="E105:I105"/>
    <mergeCell ref="J105:R105"/>
    <mergeCell ref="S105:X105"/>
    <mergeCell ref="C106:D106"/>
    <mergeCell ref="E106:I106"/>
    <mergeCell ref="J106:R106"/>
    <mergeCell ref="S106:X106"/>
    <mergeCell ref="C107:D107"/>
    <mergeCell ref="E107:I107"/>
    <mergeCell ref="J107:R107"/>
    <mergeCell ref="S107:X107"/>
    <mergeCell ref="C108:D108"/>
    <mergeCell ref="E108:I108"/>
    <mergeCell ref="J108:R108"/>
    <mergeCell ref="S108:X108"/>
    <mergeCell ref="C109:D109"/>
    <mergeCell ref="E109:I109"/>
    <mergeCell ref="J109:R109"/>
    <mergeCell ref="S109:X109"/>
    <mergeCell ref="C110:D110"/>
    <mergeCell ref="E110:I110"/>
    <mergeCell ref="J110:R110"/>
    <mergeCell ref="S110:X110"/>
    <mergeCell ref="C111:D111"/>
    <mergeCell ref="E111:I111"/>
    <mergeCell ref="J111:R111"/>
    <mergeCell ref="S111:X111"/>
    <mergeCell ref="C116:I116"/>
    <mergeCell ref="J116:M116"/>
    <mergeCell ref="N116:T116"/>
    <mergeCell ref="U116:W116"/>
    <mergeCell ref="X116:Z116"/>
    <mergeCell ref="C117:AC117"/>
    <mergeCell ref="B118:AB118"/>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90:D93"/>
    <mergeCell ref="E90:I93"/>
    <mergeCell ref="J90:R91"/>
    <mergeCell ref="J92:L93"/>
    <mergeCell ref="M92:O93"/>
    <mergeCell ref="P92:R93"/>
    <mergeCell ref="S92:U93"/>
    <mergeCell ref="V92:X93"/>
    <mergeCell ref="Y92:AA93"/>
    <mergeCell ref="AB92:AB93"/>
    <mergeCell ref="AC92:AC93"/>
    <mergeCell ref="C100:D101"/>
    <mergeCell ref="E100:I101"/>
    <mergeCell ref="J100:R101"/>
    <mergeCell ref="S100:X101"/>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98" max="28" man="1"/>
  </rowBreaks>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6629"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6630"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6631"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6632"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6634"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6635"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地域計画（鴨島知恵島内原中島）</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2025-03-24T00:40:39Z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2025-03-24T00:40:39Z</vt:filetime>
  </property>
</Properties>
</file>