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32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<sst xmlns="http://schemas.openxmlformats.org/spreadsheetml/2006/main" count="4444" uniqueCount="2282">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</sst>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27774" y="691511"/>
          <a:ext cx="3786496" cy="8807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121" y="1486535"/>
          <a:ext cx="867814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t="str">
        <f>IFERROR(IF(OR('別紙様式3-2（４・５月）'!R24="",'別紙様式3-2（４・５月）'!Z24="ベア加算"),"",P22*VLOOKUP(N22,【参考】数式用!$AD$2:$AH$27,MATCH(O22,【参考】数式用!$K$4:$N$4,0)+1,0)),"")</f>
        <v/>
      </c>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2025-07-03T13:59:49Z</cp:lastPrinted>
  <dcterms:created xsi:type="dcterms:W3CDTF">2023-01-10T13:53:21Z</dcterms:created>
  <dcterms:modified xsi:type="dcterms:W3CDTF">2025-07-21T14:14:02Z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