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160" activeTab="1"/>
  </bookViews>
  <sheets>
    <sheet name="実施フロー" sheetId="1" r:id="rId1"/>
    <sheet name="計算例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<sst xmlns="http://schemas.openxmlformats.org/spreadsheetml/2006/main" xmlns:r="http://schemas.openxmlformats.org/officeDocument/2006/relationships" count="45" uniqueCount="45">
  <si>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単品スライド実施フロー【受注者の購入金額を採用する場合】</t>
    <rPh sb="0" eb="2">
      <t>たんぴん</t>
    </rPh>
    <rPh sb="6" eb="8">
      <t>じっし</t>
    </rPh>
    <rPh sb="12" eb="15">
      <t>じゅちゅうしゃ</t>
    </rPh>
    <rPh sb="16" eb="18">
      <t>こうにゅう</t>
    </rPh>
    <rPh sb="18" eb="20">
      <t>きんがく</t>
    </rPh>
    <rPh sb="21" eb="23">
      <t>さいよう</t>
    </rPh>
    <rPh sb="25" eb="27">
      <t>ばあい</t>
    </rPh>
    <phoneticPr fontId="1" type="Hiragana"/>
  </si>
  <si>
    <t>②</t>
  </si>
  <si>
    <t>受注者</t>
    <rPh sb="0" eb="3">
      <t>じゅちゅうしゃ</t>
    </rPh>
    <phoneticPr fontId="1" type="Hiragana"/>
  </si>
  <si>
    <t>発注者</t>
    <rPh sb="0" eb="3">
      <t>はっちゅうしゃ</t>
    </rPh>
    <phoneticPr fontId="1" type="Hiragana"/>
  </si>
  <si>
    <t>①スライドの変更請求</t>
    <rPh sb="6" eb="8">
      <t>へんこう</t>
    </rPh>
    <rPh sb="8" eb="10">
      <t>せいきゅう</t>
    </rPh>
    <phoneticPr fontId="1" type="Hiragana"/>
  </si>
  <si>
    <t>　　・変動額が契約金額の１％以下は変動不可を通知【様式４】</t>
    <rPh sb="3" eb="5">
      <t>へんどう</t>
    </rPh>
    <rPh sb="5" eb="6">
      <t>がく</t>
    </rPh>
    <rPh sb="7" eb="10">
      <t>けいやくきん</t>
    </rPh>
    <rPh sb="10" eb="11">
      <t>がく</t>
    </rPh>
    <rPh sb="14" eb="16">
      <t>いか</t>
    </rPh>
    <rPh sb="17" eb="19">
      <t>へんどう</t>
    </rPh>
    <rPh sb="19" eb="21">
      <t>ふか</t>
    </rPh>
    <rPh sb="22" eb="24">
      <t>つうち</t>
    </rPh>
    <rPh sb="25" eb="27">
      <t>ようしき</t>
    </rPh>
    <phoneticPr fontId="1" type="Hiragana"/>
  </si>
  <si>
    <t>・請求期間の確認</t>
    <rPh sb="1" eb="3">
      <t>せいきゅう</t>
    </rPh>
    <rPh sb="3" eb="5">
      <t>きかん</t>
    </rPh>
    <rPh sb="6" eb="8">
      <t>かくにん</t>
    </rPh>
    <phoneticPr fontId="1" type="Hiragana"/>
  </si>
  <si>
    <t>○</t>
  </si>
  <si>
    <t>・協議開始日の通知</t>
    <rPh sb="1" eb="3">
      <t>きょうぎ</t>
    </rPh>
    <rPh sb="3" eb="6">
      <t>かいしび</t>
    </rPh>
    <rPh sb="7" eb="9">
      <t>つうち</t>
    </rPh>
    <phoneticPr fontId="1" type="Hiragana"/>
  </si>
  <si>
    <t>7日以内</t>
    <rPh sb="1" eb="2">
      <t>にち</t>
    </rPh>
    <rPh sb="2" eb="4">
      <t>いない</t>
    </rPh>
    <phoneticPr fontId="1" type="Hiragana"/>
  </si>
  <si>
    <t>③受注者側のスライド額の算定</t>
    <rPh sb="1" eb="4">
      <t>じゅちゅうしゃ</t>
    </rPh>
    <rPh sb="4" eb="5">
      <t>がわ</t>
    </rPh>
    <rPh sb="10" eb="11">
      <t>がく</t>
    </rPh>
    <rPh sb="12" eb="14">
      <t>さんてい</t>
    </rPh>
    <phoneticPr fontId="1" type="Hiragana"/>
  </si>
  <si>
    <t>④</t>
  </si>
  <si>
    <t>　　【様式１】</t>
    <rPh sb="3" eb="5">
      <t>ようしき</t>
    </rPh>
    <phoneticPr fontId="1" type="Hiragana"/>
  </si>
  <si>
    <t>発注者側のスライド額算定</t>
    <rPh sb="0" eb="3">
      <t>はっちゅうしゃ</t>
    </rPh>
    <rPh sb="3" eb="4">
      <t>がわ</t>
    </rPh>
    <rPh sb="9" eb="10">
      <t>がく</t>
    </rPh>
    <rPh sb="10" eb="12">
      <t>さんてい</t>
    </rPh>
    <phoneticPr fontId="1" type="Hiragana"/>
  </si>
  <si>
    <t>　　【様式２】</t>
    <rPh sb="3" eb="5">
      <t>ようしき</t>
    </rPh>
    <phoneticPr fontId="1" type="Hiragana"/>
  </si>
  <si>
    <t>×</t>
  </si>
  <si>
    <t>　　【様式３，３－１】＋根拠資料+証明書類</t>
    <rPh sb="3" eb="5">
      <t>ようしき</t>
    </rPh>
    <rPh sb="12" eb="14">
      <t>こんきょ</t>
    </rPh>
    <rPh sb="14" eb="16">
      <t>しりょう</t>
    </rPh>
    <rPh sb="17" eb="19">
      <t>しょうめい</t>
    </rPh>
    <rPh sb="19" eb="21">
      <t>しょるい</t>
    </rPh>
    <phoneticPr fontId="1" type="Hiragana"/>
  </si>
  <si>
    <t>　　・実際の購入金額を実勢価格としてスライド額を算定</t>
    <rPh sb="3" eb="5">
      <t>じっさい</t>
    </rPh>
    <rPh sb="6" eb="8">
      <t>こうにゅう</t>
    </rPh>
    <rPh sb="8" eb="10">
      <t>きんがく</t>
    </rPh>
    <rPh sb="11" eb="13">
      <t>じっせい</t>
    </rPh>
    <rPh sb="13" eb="15">
      <t>かかく</t>
    </rPh>
    <rPh sb="22" eb="23">
      <t>がく</t>
    </rPh>
    <rPh sb="24" eb="26">
      <t>さんてい</t>
    </rPh>
    <phoneticPr fontId="1" type="Hiragana"/>
  </si>
  <si>
    <t>各材料</t>
    <rPh sb="0" eb="1">
      <t>かく</t>
    </rPh>
    <rPh sb="1" eb="3">
      <t>ざいりょう</t>
    </rPh>
    <phoneticPr fontId="1" type="Hiragana"/>
  </si>
  <si>
    <t>①</t>
  </si>
  <si>
    <t>　　・１％以上の場合は、市のスライド額を提示し</t>
    <rPh sb="5" eb="7">
      <t>いじょう</t>
    </rPh>
    <rPh sb="8" eb="10">
      <t>ばあい</t>
    </rPh>
    <rPh sb="12" eb="13">
      <t>し</t>
    </rPh>
    <rPh sb="18" eb="19">
      <t>がく</t>
    </rPh>
    <rPh sb="20" eb="22">
      <t>ていじ</t>
    </rPh>
    <phoneticPr fontId="1" type="Hiragana"/>
  </si>
  <si>
    <t>　　　 受注者と協議【様式６】</t>
    <rPh sb="4" eb="7">
      <t>じゅちゅうしゃ</t>
    </rPh>
    <rPh sb="8" eb="10">
      <t>きょうぎ</t>
    </rPh>
    <rPh sb="11" eb="13">
      <t>ようしき</t>
    </rPh>
    <phoneticPr fontId="1" type="Hiragana"/>
  </si>
  <si>
    <t>スライド額の確定</t>
    <rPh sb="4" eb="5">
      <t>がく</t>
    </rPh>
    <rPh sb="6" eb="8">
      <t>かくてい</t>
    </rPh>
    <phoneticPr fontId="1" type="Hiragana"/>
  </si>
  <si>
    <t>　　 ※様式６：受注者の実際の購入金額を採用した場合に使用</t>
    <rPh sb="4" eb="6">
      <t>ようしき</t>
    </rPh>
    <rPh sb="8" eb="11">
      <t>じゅちゅうしゃ</t>
    </rPh>
    <rPh sb="12" eb="14">
      <t>じっさい</t>
    </rPh>
    <rPh sb="15" eb="17">
      <t>こうにゅう</t>
    </rPh>
    <rPh sb="17" eb="19">
      <t>きんがく</t>
    </rPh>
    <rPh sb="20" eb="22">
      <t>さいよう</t>
    </rPh>
    <rPh sb="24" eb="26">
      <t>ばあい</t>
    </rPh>
    <rPh sb="27" eb="29">
      <t>しよう</t>
    </rPh>
    <phoneticPr fontId="1" type="Hiragana"/>
  </si>
  <si>
    <t>スライド額　S=1,100,000＋2,500,000－1,000,000＝2,600,000</t>
    <rPh sb="4" eb="5">
      <t>がく</t>
    </rPh>
    <phoneticPr fontId="1" type="Hiragana"/>
  </si>
  <si>
    <t>判定</t>
    <rPh sb="0" eb="2">
      <t>はんてい</t>
    </rPh>
    <phoneticPr fontId="1" type="Hiragana"/>
  </si>
  <si>
    <t>主要材料</t>
    <rPh sb="0" eb="2">
      <t>しゅよう</t>
    </rPh>
    <rPh sb="2" eb="4">
      <t>ざいりょう</t>
    </rPh>
    <phoneticPr fontId="1" type="Hiragana"/>
  </si>
  <si>
    <t>請負代金額</t>
    <rPh sb="0" eb="2">
      <t>うけおい</t>
    </rPh>
    <rPh sb="2" eb="4">
      <t>だいきん</t>
    </rPh>
    <rPh sb="4" eb="5">
      <t>がく</t>
    </rPh>
    <phoneticPr fontId="1" type="Hiragana"/>
  </si>
  <si>
    <t>スライド額について了承</t>
    <rPh sb="4" eb="5">
      <t>がく</t>
    </rPh>
    <rPh sb="9" eb="11">
      <t>りょうしょう</t>
    </rPh>
    <phoneticPr fontId="1" type="Hiragana"/>
  </si>
  <si>
    <t>スライド額　S=2,500,000－400,000＝2,100,000</t>
    <rPh sb="4" eb="5">
      <t>がく</t>
    </rPh>
    <phoneticPr fontId="1" type="Hiragana"/>
  </si>
  <si>
    <t>14日以内</t>
    <rPh sb="2" eb="3">
      <t>にち</t>
    </rPh>
    <rPh sb="3" eb="5">
      <t>いない</t>
    </rPh>
    <phoneticPr fontId="1" type="Hiragana"/>
  </si>
  <si>
    <t>⑤</t>
  </si>
  <si>
    <t>設計変更を行い、契約金額を変更</t>
    <rPh sb="0" eb="2">
      <t>せっけい</t>
    </rPh>
    <rPh sb="2" eb="4">
      <t>へんこう</t>
    </rPh>
    <rPh sb="5" eb="6">
      <t>おこな</t>
    </rPh>
    <rPh sb="8" eb="11">
      <t>けいやくきん</t>
    </rPh>
    <rPh sb="11" eb="12">
      <t>がく</t>
    </rPh>
    <rPh sb="13" eb="15">
      <t>へんこう</t>
    </rPh>
    <phoneticPr fontId="1" type="Hiragana"/>
  </si>
  <si>
    <t>【計算例】</t>
    <rPh sb="1" eb="4">
      <t>けいさんれい</t>
    </rPh>
    <phoneticPr fontId="1" type="Hiragana"/>
  </si>
  <si>
    <t>燃料油</t>
    <rPh sb="0" eb="3">
      <t>ねんりょうゆ</t>
    </rPh>
    <phoneticPr fontId="1" type="Hiragana"/>
  </si>
  <si>
    <t>軽油</t>
    <rPh sb="0" eb="2">
      <t>けいゆ</t>
    </rPh>
    <phoneticPr fontId="1" type="Hiragana"/>
  </si>
  <si>
    <t>ガソリン</t>
  </si>
  <si>
    <t>合計</t>
    <rPh sb="0" eb="2">
      <t>ごうけい</t>
    </rPh>
    <phoneticPr fontId="1" type="Hiragana"/>
  </si>
  <si>
    <t>異形棒鋼</t>
    <rPh sb="0" eb="2">
      <t>いけい</t>
    </rPh>
    <rPh sb="2" eb="4">
      <t>ぼうこう</t>
    </rPh>
    <phoneticPr fontId="1" type="Hiragana"/>
  </si>
  <si>
    <t>H形鋼</t>
    <rPh sb="1" eb="2">
      <t>かた</t>
    </rPh>
    <rPh sb="2" eb="3">
      <t>こう</t>
    </rPh>
    <phoneticPr fontId="1" type="Hiragana"/>
  </si>
  <si>
    <t>価格変動前の金額</t>
    <rPh sb="0" eb="2">
      <t>かかく</t>
    </rPh>
    <rPh sb="2" eb="4">
      <t>へんどう</t>
    </rPh>
    <rPh sb="4" eb="5">
      <t>まえ</t>
    </rPh>
    <rPh sb="6" eb="8">
      <t>きんがく</t>
    </rPh>
    <phoneticPr fontId="1" type="Hiragana"/>
  </si>
  <si>
    <t>価格変動後の金額</t>
    <rPh sb="0" eb="2">
      <t>かかく</t>
    </rPh>
    <rPh sb="2" eb="4">
      <t>へんどう</t>
    </rPh>
    <rPh sb="4" eb="5">
      <t>ご</t>
    </rPh>
    <rPh sb="6" eb="8">
      <t>きんがく</t>
    </rPh>
    <phoneticPr fontId="1" type="Hiragana"/>
  </si>
  <si>
    <t>変動額</t>
    <rPh sb="0" eb="2">
      <t>へんどう</t>
    </rPh>
    <rPh sb="2" eb="3">
      <t>がく</t>
    </rPh>
    <phoneticPr fontId="1" type="Hiragana"/>
  </si>
  <si>
    <t>１％相当額</t>
    <rPh sb="2" eb="5">
      <t>そうとうがく</t>
    </rPh>
    <phoneticPr fontId="1" type="Hiragana"/>
  </si>
  <si>
    <t>鋼材類</t>
    <rPh sb="0" eb="3">
      <t>こうざいるい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</si>
</sst>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38" fontId="5" fillId="0" borderId="23" xfId="1" applyFont="1" applyBorder="1">
      <alignment vertical="center"/>
    </xf>
    <xf numFmtId="3" fontId="5" fillId="0" borderId="29" xfId="0" applyNumberFormat="1" applyFont="1" applyBorder="1">
      <alignment vertical="center"/>
    </xf>
    <xf numFmtId="38" fontId="5" fillId="0" borderId="29" xfId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161925</xdr:colOff>
      <xdr:row>2</xdr:row>
      <xdr:rowOff>190500</xdr:rowOff>
    </xdr:from>
    <xdr:to xmlns:xdr="http://schemas.openxmlformats.org/drawingml/2006/spreadsheetDrawing">
      <xdr:col>2</xdr:col>
      <xdr:colOff>502920</xdr:colOff>
      <xdr:row>5</xdr:row>
      <xdr:rowOff>38100</xdr:rowOff>
    </xdr:to>
    <xdr:sp macro="" textlink="">
      <xdr:nvSpPr>
        <xdr:cNvPr id="2" name="図形 1"/>
        <xdr:cNvSpPr/>
      </xdr:nvSpPr>
      <xdr:spPr>
        <a:xfrm>
          <a:off x="847725" y="666750"/>
          <a:ext cx="1026795" cy="561975"/>
        </a:xfrm>
        <a:prstGeom prst="flowChartConnector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153670</xdr:colOff>
      <xdr:row>2</xdr:row>
      <xdr:rowOff>180340</xdr:rowOff>
    </xdr:from>
    <xdr:to xmlns:xdr="http://schemas.openxmlformats.org/drawingml/2006/spreadsheetDrawing">
      <xdr:col>6</xdr:col>
      <xdr:colOff>494030</xdr:colOff>
      <xdr:row>5</xdr:row>
      <xdr:rowOff>27940</xdr:rowOff>
    </xdr:to>
    <xdr:sp macro="" textlink="">
      <xdr:nvSpPr>
        <xdr:cNvPr id="8" name="図形 7"/>
        <xdr:cNvSpPr/>
      </xdr:nvSpPr>
      <xdr:spPr>
        <a:xfrm>
          <a:off x="3668395" y="656590"/>
          <a:ext cx="1026160" cy="561975"/>
        </a:xfrm>
        <a:prstGeom prst="flowChartConnector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680720</xdr:colOff>
      <xdr:row>11</xdr:row>
      <xdr:rowOff>143510</xdr:rowOff>
    </xdr:from>
    <xdr:to xmlns:xdr="http://schemas.openxmlformats.org/drawingml/2006/spreadsheetDrawing">
      <xdr:col>3</xdr:col>
      <xdr:colOff>433070</xdr:colOff>
      <xdr:row>11</xdr:row>
      <xdr:rowOff>143510</xdr:rowOff>
    </xdr:to>
    <xdr:sp macro="" textlink="">
      <xdr:nvSpPr>
        <xdr:cNvPr id="13" name="直線 12"/>
        <xdr:cNvSpPr/>
      </xdr:nvSpPr>
      <xdr:spPr>
        <a:xfrm>
          <a:off x="1366520" y="2334260"/>
          <a:ext cx="1828800" cy="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</xdr:col>
      <xdr:colOff>676275</xdr:colOff>
      <xdr:row>9</xdr:row>
      <xdr:rowOff>19050</xdr:rowOff>
    </xdr:from>
    <xdr:to xmlns:xdr="http://schemas.openxmlformats.org/drawingml/2006/spreadsheetDrawing">
      <xdr:col>1</xdr:col>
      <xdr:colOff>676275</xdr:colOff>
      <xdr:row>11</xdr:row>
      <xdr:rowOff>142875</xdr:rowOff>
    </xdr:to>
    <xdr:sp macro="" textlink="">
      <xdr:nvSpPr>
        <xdr:cNvPr id="14" name="直線 13"/>
        <xdr:cNvSpPr/>
      </xdr:nvSpPr>
      <xdr:spPr>
        <a:xfrm>
          <a:off x="1362075" y="1905000"/>
          <a:ext cx="0" cy="42862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0</xdr:colOff>
      <xdr:row>13</xdr:row>
      <xdr:rowOff>9525</xdr:rowOff>
    </xdr:from>
    <xdr:to xmlns:xdr="http://schemas.openxmlformats.org/drawingml/2006/spreadsheetDrawing">
      <xdr:col>3</xdr:col>
      <xdr:colOff>428625</xdr:colOff>
      <xdr:row>13</xdr:row>
      <xdr:rowOff>9525</xdr:rowOff>
    </xdr:to>
    <xdr:sp macro="" textlink="">
      <xdr:nvSpPr>
        <xdr:cNvPr id="15" name="直線 14"/>
        <xdr:cNvSpPr/>
      </xdr:nvSpPr>
      <xdr:spPr>
        <a:xfrm flipH="1">
          <a:off x="1371600" y="2505075"/>
          <a:ext cx="1819275" cy="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0</xdr:colOff>
      <xdr:row>13</xdr:row>
      <xdr:rowOff>19050</xdr:rowOff>
    </xdr:from>
    <xdr:to xmlns:xdr="http://schemas.openxmlformats.org/drawingml/2006/spreadsheetDrawing">
      <xdr:col>2</xdr:col>
      <xdr:colOff>0</xdr:colOff>
      <xdr:row>16</xdr:row>
      <xdr:rowOff>114300</xdr:rowOff>
    </xdr:to>
    <xdr:sp macro="" textlink="">
      <xdr:nvSpPr>
        <xdr:cNvPr id="16" name="直線 15"/>
        <xdr:cNvSpPr/>
      </xdr:nvSpPr>
      <xdr:spPr>
        <a:xfrm>
          <a:off x="1371600" y="2514600"/>
          <a:ext cx="0" cy="55245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352425</xdr:colOff>
      <xdr:row>7</xdr:row>
      <xdr:rowOff>66675</xdr:rowOff>
    </xdr:from>
    <xdr:to xmlns:xdr="http://schemas.openxmlformats.org/drawingml/2006/spreadsheetDrawing">
      <xdr:col>8</xdr:col>
      <xdr:colOff>352425</xdr:colOff>
      <xdr:row>8</xdr:row>
      <xdr:rowOff>142875</xdr:rowOff>
    </xdr:to>
    <xdr:sp macro="" textlink="">
      <xdr:nvSpPr>
        <xdr:cNvPr id="17" name="直線 16"/>
        <xdr:cNvSpPr/>
      </xdr:nvSpPr>
      <xdr:spPr>
        <a:xfrm flipV="1">
          <a:off x="6172200" y="1647825"/>
          <a:ext cx="0" cy="22860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371475</xdr:colOff>
      <xdr:row>11</xdr:row>
      <xdr:rowOff>0</xdr:rowOff>
    </xdr:from>
    <xdr:to xmlns:xdr="http://schemas.openxmlformats.org/drawingml/2006/spreadsheetDrawing">
      <xdr:col>8</xdr:col>
      <xdr:colOff>381000</xdr:colOff>
      <xdr:row>12</xdr:row>
      <xdr:rowOff>104775</xdr:rowOff>
    </xdr:to>
    <xdr:sp macro="" textlink="">
      <xdr:nvSpPr>
        <xdr:cNvPr id="18" name="直線 17"/>
        <xdr:cNvSpPr/>
      </xdr:nvSpPr>
      <xdr:spPr>
        <a:xfrm>
          <a:off x="6191250" y="2190750"/>
          <a:ext cx="9525" cy="257175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9525</xdr:colOff>
      <xdr:row>20</xdr:row>
      <xdr:rowOff>19050</xdr:rowOff>
    </xdr:from>
    <xdr:to xmlns:xdr="http://schemas.openxmlformats.org/drawingml/2006/spreadsheetDrawing">
      <xdr:col>2</xdr:col>
      <xdr:colOff>9525</xdr:colOff>
      <xdr:row>23</xdr:row>
      <xdr:rowOff>9525</xdr:rowOff>
    </xdr:to>
    <xdr:sp macro="" textlink="">
      <xdr:nvSpPr>
        <xdr:cNvPr id="19" name="直線 18"/>
        <xdr:cNvSpPr/>
      </xdr:nvSpPr>
      <xdr:spPr>
        <a:xfrm>
          <a:off x="1381125" y="3581400"/>
          <a:ext cx="0" cy="47625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9525</xdr:colOff>
      <xdr:row>23</xdr:row>
      <xdr:rowOff>9525</xdr:rowOff>
    </xdr:from>
    <xdr:to xmlns:xdr="http://schemas.openxmlformats.org/drawingml/2006/spreadsheetDrawing">
      <xdr:col>3</xdr:col>
      <xdr:colOff>419100</xdr:colOff>
      <xdr:row>23</xdr:row>
      <xdr:rowOff>9525</xdr:rowOff>
    </xdr:to>
    <xdr:sp macro="" textlink="">
      <xdr:nvSpPr>
        <xdr:cNvPr id="20" name="直線 19"/>
        <xdr:cNvSpPr/>
      </xdr:nvSpPr>
      <xdr:spPr>
        <a:xfrm>
          <a:off x="1381125" y="4057650"/>
          <a:ext cx="1800225" cy="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2540</xdr:colOff>
      <xdr:row>24</xdr:row>
      <xdr:rowOff>142875</xdr:rowOff>
    </xdr:from>
    <xdr:to xmlns:xdr="http://schemas.openxmlformats.org/drawingml/2006/spreadsheetDrawing">
      <xdr:col>3</xdr:col>
      <xdr:colOff>383540</xdr:colOff>
      <xdr:row>25</xdr:row>
      <xdr:rowOff>0</xdr:rowOff>
    </xdr:to>
    <xdr:sp macro="" textlink="">
      <xdr:nvSpPr>
        <xdr:cNvPr id="21" name="直線 20"/>
        <xdr:cNvSpPr/>
      </xdr:nvSpPr>
      <xdr:spPr>
        <a:xfrm flipH="1">
          <a:off x="1374140" y="4343400"/>
          <a:ext cx="1771650" cy="952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</xdr:col>
      <xdr:colOff>676275</xdr:colOff>
      <xdr:row>24</xdr:row>
      <xdr:rowOff>142875</xdr:rowOff>
    </xdr:from>
    <xdr:to xmlns:xdr="http://schemas.openxmlformats.org/drawingml/2006/spreadsheetDrawing">
      <xdr:col>2</xdr:col>
      <xdr:colOff>0</xdr:colOff>
      <xdr:row>34</xdr:row>
      <xdr:rowOff>95250</xdr:rowOff>
    </xdr:to>
    <xdr:sp macro="" textlink="">
      <xdr:nvSpPr>
        <xdr:cNvPr id="22" name="直線 21"/>
        <xdr:cNvSpPr/>
      </xdr:nvSpPr>
      <xdr:spPr>
        <a:xfrm flipH="1">
          <a:off x="1362075" y="4343400"/>
          <a:ext cx="9525" cy="1762125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382270</xdr:colOff>
      <xdr:row>13</xdr:row>
      <xdr:rowOff>10160</xdr:rowOff>
    </xdr:from>
    <xdr:to xmlns:xdr="http://schemas.openxmlformats.org/drawingml/2006/spreadsheetDrawing">
      <xdr:col>8</xdr:col>
      <xdr:colOff>382270</xdr:colOff>
      <xdr:row>30</xdr:row>
      <xdr:rowOff>635</xdr:rowOff>
    </xdr:to>
    <xdr:sp macro="" textlink="">
      <xdr:nvSpPr>
        <xdr:cNvPr id="23" name="直線 22"/>
        <xdr:cNvSpPr/>
      </xdr:nvSpPr>
      <xdr:spPr>
        <a:xfrm flipH="1" flipV="1">
          <a:off x="6202045" y="2505710"/>
          <a:ext cx="0" cy="272415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352425</xdr:colOff>
      <xdr:row>32</xdr:row>
      <xdr:rowOff>10160</xdr:rowOff>
    </xdr:from>
    <xdr:to xmlns:xdr="http://schemas.openxmlformats.org/drawingml/2006/spreadsheetDrawing">
      <xdr:col>8</xdr:col>
      <xdr:colOff>361950</xdr:colOff>
      <xdr:row>37</xdr:row>
      <xdr:rowOff>0</xdr:rowOff>
    </xdr:to>
    <xdr:sp macro="" textlink="">
      <xdr:nvSpPr>
        <xdr:cNvPr id="24" name="直線 23"/>
        <xdr:cNvSpPr/>
      </xdr:nvSpPr>
      <xdr:spPr>
        <a:xfrm>
          <a:off x="6172200" y="5601335"/>
          <a:ext cx="9525" cy="86614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9525</xdr:colOff>
      <xdr:row>38</xdr:row>
      <xdr:rowOff>19050</xdr:rowOff>
    </xdr:from>
    <xdr:to xmlns:xdr="http://schemas.openxmlformats.org/drawingml/2006/spreadsheetDrawing">
      <xdr:col>2</xdr:col>
      <xdr:colOff>9525</xdr:colOff>
      <xdr:row>40</xdr:row>
      <xdr:rowOff>9525</xdr:rowOff>
    </xdr:to>
    <xdr:sp macro="" textlink="">
      <xdr:nvSpPr>
        <xdr:cNvPr id="25" name="直線 24"/>
        <xdr:cNvSpPr/>
      </xdr:nvSpPr>
      <xdr:spPr>
        <a:xfrm>
          <a:off x="1381125" y="6638925"/>
          <a:ext cx="0" cy="38100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9525</xdr:colOff>
      <xdr:row>39</xdr:row>
      <xdr:rowOff>228600</xdr:rowOff>
    </xdr:from>
    <xdr:to xmlns:xdr="http://schemas.openxmlformats.org/drawingml/2006/spreadsheetDrawing">
      <xdr:col>3</xdr:col>
      <xdr:colOff>390525</xdr:colOff>
      <xdr:row>39</xdr:row>
      <xdr:rowOff>228600</xdr:rowOff>
    </xdr:to>
    <xdr:sp macro="" textlink="">
      <xdr:nvSpPr>
        <xdr:cNvPr id="26" name="直線 25"/>
        <xdr:cNvSpPr/>
      </xdr:nvSpPr>
      <xdr:spPr>
        <a:xfrm>
          <a:off x="1381125" y="7000875"/>
          <a:ext cx="1771650" cy="0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41"/>
  <sheetViews>
    <sheetView workbookViewId="0">
      <selection activeCell="C11" sqref="C11"/>
    </sheetView>
  </sheetViews>
  <sheetFormatPr defaultRowHeight="18.75"/>
  <cols>
    <col min="3" max="3" width="18.25" customWidth="1"/>
    <col min="4" max="4" width="6.625" customWidth="1"/>
    <col min="5" max="5" width="3.25" customWidth="1"/>
    <col min="8" max="8" width="12.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4" spans="1:9">
      <c r="A4" s="2" t="s">
        <v>2</v>
      </c>
      <c r="B4" s="2"/>
      <c r="C4" s="2"/>
      <c r="F4" s="2" t="s">
        <v>3</v>
      </c>
      <c r="G4" s="2"/>
    </row>
    <row r="5" spans="1:9">
      <c r="A5" s="2"/>
      <c r="B5" s="2"/>
      <c r="C5" s="2"/>
      <c r="F5" s="2"/>
      <c r="G5" s="2"/>
    </row>
    <row r="7" spans="1:9" ht="12" customHeight="1">
      <c r="A7" s="3" t="s">
        <v>4</v>
      </c>
      <c r="B7" s="6"/>
      <c r="C7" s="10"/>
    </row>
    <row r="8" spans="1:9" ht="12" customHeight="1">
      <c r="A8" s="4"/>
      <c r="B8" s="7"/>
      <c r="C8" s="11"/>
      <c r="D8" s="18"/>
      <c r="E8" s="18"/>
      <c r="F8" s="18"/>
      <c r="G8" s="18"/>
      <c r="H8" s="18"/>
      <c r="I8" s="18"/>
    </row>
    <row r="9" spans="1:9" ht="12" customHeight="1">
      <c r="A9" s="5"/>
      <c r="B9" s="8"/>
      <c r="C9" s="12"/>
    </row>
    <row r="10" spans="1:9" ht="12" customHeight="1">
      <c r="I10" s="36" t="s">
        <v>9</v>
      </c>
    </row>
    <row r="11" spans="1:9" ht="12" customHeight="1">
      <c r="C11" s="13" t="s">
        <v>12</v>
      </c>
      <c r="I11" s="37"/>
    </row>
    <row r="12" spans="1:9" ht="12" customHeight="1">
      <c r="E12" s="22" t="s">
        <v>1</v>
      </c>
      <c r="F12" s="29" t="s">
        <v>6</v>
      </c>
      <c r="G12" s="29"/>
      <c r="H12" s="33"/>
    </row>
    <row r="13" spans="1:9" ht="12" customHeight="1">
      <c r="E13" s="23"/>
      <c r="F13" s="30"/>
      <c r="G13" s="30"/>
      <c r="H13" s="34"/>
      <c r="I13" s="38"/>
    </row>
    <row r="14" spans="1:9" ht="12" customHeight="1">
      <c r="E14" s="23"/>
      <c r="F14" s="30" t="s">
        <v>8</v>
      </c>
      <c r="G14" s="30"/>
      <c r="H14" s="34"/>
    </row>
    <row r="15" spans="1:9" ht="12" customHeight="1">
      <c r="C15" s="14" t="s">
        <v>14</v>
      </c>
      <c r="E15" s="24"/>
      <c r="F15" s="31"/>
      <c r="G15" s="31"/>
      <c r="H15" s="35"/>
    </row>
    <row r="16" spans="1:9" ht="12" customHeight="1">
      <c r="C16" s="15"/>
    </row>
    <row r="17" spans="1:11" ht="12" customHeight="1"/>
    <row r="18" spans="1:11" ht="12" customHeight="1">
      <c r="A18" s="3" t="s">
        <v>10</v>
      </c>
      <c r="B18" s="6"/>
      <c r="C18" s="10"/>
    </row>
    <row r="19" spans="1:11" ht="12" customHeight="1">
      <c r="A19" s="4"/>
      <c r="B19" s="7"/>
      <c r="C19" s="11"/>
    </row>
    <row r="20" spans="1:11" ht="12" customHeight="1">
      <c r="A20" s="5"/>
      <c r="B20" s="8"/>
      <c r="C20" s="12"/>
    </row>
    <row r="21" spans="1:11" ht="12" customHeight="1"/>
    <row r="22" spans="1:11" ht="14.25" customHeight="1">
      <c r="C22" s="16" t="s">
        <v>16</v>
      </c>
      <c r="D22" s="19"/>
    </row>
    <row r="23" spans="1:11" ht="12" customHeight="1">
      <c r="E23" s="22" t="s">
        <v>11</v>
      </c>
      <c r="F23" s="29" t="s">
        <v>13</v>
      </c>
      <c r="G23" s="29"/>
      <c r="H23" s="33"/>
    </row>
    <row r="24" spans="1:11" ht="12" customHeight="1">
      <c r="E24" s="23"/>
      <c r="F24" s="30"/>
      <c r="G24" s="30"/>
      <c r="H24" s="34"/>
    </row>
    <row r="25" spans="1:11" ht="12" customHeight="1">
      <c r="E25" s="23"/>
      <c r="F25" s="30"/>
      <c r="G25" s="30"/>
      <c r="H25" s="34"/>
    </row>
    <row r="26" spans="1:11" ht="12" customHeight="1">
      <c r="E26" s="24"/>
      <c r="F26" s="31"/>
      <c r="G26" s="31"/>
      <c r="H26" s="35"/>
    </row>
    <row r="27" spans="1:11" ht="12" customHeight="1"/>
    <row r="28" spans="1:11" ht="16.5" customHeight="1">
      <c r="C28" s="17" t="s">
        <v>17</v>
      </c>
    </row>
    <row r="29" spans="1:11" ht="12" customHeight="1">
      <c r="C29" s="17"/>
    </row>
    <row r="30" spans="1:11" ht="16.5" customHeight="1">
      <c r="C30" s="17" t="s">
        <v>5</v>
      </c>
    </row>
    <row r="31" spans="1:11" ht="12" customHeight="1">
      <c r="C31" s="17"/>
      <c r="I31" s="36" t="s">
        <v>30</v>
      </c>
    </row>
    <row r="32" spans="1:11" ht="16.5" customHeight="1">
      <c r="C32" s="17" t="s">
        <v>20</v>
      </c>
      <c r="I32" s="37"/>
    </row>
    <row r="33" spans="1:9" ht="16.5" customHeight="1">
      <c r="C33" s="17" t="s">
        <v>21</v>
      </c>
      <c r="I33" s="19"/>
    </row>
    <row r="34" spans="1:9" ht="16.5" customHeight="1">
      <c r="C34" s="17" t="s">
        <v>23</v>
      </c>
    </row>
    <row r="35" spans="1:9" ht="12" customHeight="1"/>
    <row r="36" spans="1:9" ht="12" customHeight="1">
      <c r="A36" s="3" t="s">
        <v>28</v>
      </c>
      <c r="B36" s="6"/>
      <c r="C36" s="10"/>
      <c r="D36" s="20" t="s">
        <v>22</v>
      </c>
      <c r="E36" s="25"/>
      <c r="F36" s="25"/>
    </row>
    <row r="37" spans="1:9" ht="12" customHeight="1">
      <c r="A37" s="4"/>
      <c r="B37" s="7"/>
      <c r="C37" s="11"/>
      <c r="D37" s="21"/>
      <c r="E37" s="26"/>
      <c r="F37" s="26"/>
      <c r="G37" s="32"/>
      <c r="H37" s="32"/>
      <c r="I37" s="32"/>
    </row>
    <row r="38" spans="1:9" ht="12" customHeight="1">
      <c r="A38" s="5"/>
      <c r="B38" s="8"/>
      <c r="C38" s="12"/>
    </row>
    <row r="39" spans="1:9" ht="12" customHeight="1"/>
    <row r="40" spans="1:9">
      <c r="E40" s="27" t="s">
        <v>31</v>
      </c>
      <c r="F40" s="29" t="s">
        <v>32</v>
      </c>
      <c r="G40" s="29"/>
      <c r="H40" s="29"/>
      <c r="I40" s="33"/>
    </row>
    <row r="41" spans="1:9">
      <c r="E41" s="28"/>
      <c r="F41" s="31"/>
      <c r="G41" s="31"/>
      <c r="H41" s="31"/>
      <c r="I41" s="35"/>
    </row>
  </sheetData>
  <mergeCells count="16">
    <mergeCell ref="A1:I2"/>
    <mergeCell ref="A4:C5"/>
    <mergeCell ref="F4:G5"/>
    <mergeCell ref="A7:C9"/>
    <mergeCell ref="I10:I11"/>
    <mergeCell ref="E12:E15"/>
    <mergeCell ref="F12:H13"/>
    <mergeCell ref="F14:H15"/>
    <mergeCell ref="A18:C20"/>
    <mergeCell ref="E23:E26"/>
    <mergeCell ref="F23:H26"/>
    <mergeCell ref="I31:I32"/>
    <mergeCell ref="A36:C38"/>
    <mergeCell ref="D36:F37"/>
    <mergeCell ref="E40:E41"/>
    <mergeCell ref="F40:I41"/>
  </mergeCells>
  <phoneticPr fontId="1" type="Hiragana"/>
  <pageMargins left="0.7" right="0.7" top="0.75" bottom="0.75" header="0.3" footer="0.3"/>
  <pageSetup paperSize="9" scale="94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0"/>
  <sheetViews>
    <sheetView tabSelected="1" workbookViewId="0">
      <selection activeCell="H15" sqref="H15"/>
    </sheetView>
  </sheetViews>
  <sheetFormatPr defaultRowHeight="18.75"/>
  <cols>
    <col min="1" max="1" width="12.875" customWidth="1"/>
    <col min="2" max="2" width="10.375" customWidth="1"/>
    <col min="3" max="4" width="18.25" customWidth="1"/>
    <col min="5" max="6" width="14" customWidth="1"/>
  </cols>
  <sheetData>
    <row r="1" spans="1:17" ht="19.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9.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9.5">
      <c r="A3" s="39" t="s">
        <v>27</v>
      </c>
      <c r="B3" s="45"/>
      <c r="C3" s="45"/>
      <c r="D3" s="48">
        <v>40000000</v>
      </c>
      <c r="E3" s="39" t="s">
        <v>43</v>
      </c>
      <c r="F3" s="49">
        <f>D3*0.01</f>
        <v>400000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9.5">
      <c r="A4" s="41" t="s">
        <v>26</v>
      </c>
      <c r="B4" s="42" t="s">
        <v>18</v>
      </c>
      <c r="C4" s="42" t="s">
        <v>40</v>
      </c>
      <c r="D4" s="42" t="s">
        <v>41</v>
      </c>
      <c r="E4" s="42" t="s">
        <v>42</v>
      </c>
      <c r="F4" s="50" t="s">
        <v>25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9.5">
      <c r="A5" s="42" t="s">
        <v>34</v>
      </c>
      <c r="B5" s="39" t="s">
        <v>35</v>
      </c>
      <c r="C5" s="47">
        <v>1000000</v>
      </c>
      <c r="D5" s="47">
        <v>1200000</v>
      </c>
      <c r="E5" s="47">
        <v>200000</v>
      </c>
      <c r="F5" s="42" t="s">
        <v>15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9.5">
      <c r="A6" s="42"/>
      <c r="B6" s="39" t="s">
        <v>36</v>
      </c>
      <c r="C6" s="47">
        <v>500000</v>
      </c>
      <c r="D6" s="47">
        <v>600000</v>
      </c>
      <c r="E6" s="47">
        <v>100000</v>
      </c>
      <c r="F6" s="42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9.5">
      <c r="A7" s="42"/>
      <c r="B7" s="39" t="s">
        <v>37</v>
      </c>
      <c r="C7" s="47">
        <f>C5+C6</f>
        <v>1500000</v>
      </c>
      <c r="D7" s="47">
        <f>D5+D6</f>
        <v>1800000</v>
      </c>
      <c r="E7" s="47">
        <f>E5+E6</f>
        <v>300000</v>
      </c>
      <c r="F7" s="42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19.5">
      <c r="A8" s="41" t="s">
        <v>44</v>
      </c>
      <c r="B8" s="39" t="s">
        <v>38</v>
      </c>
      <c r="C8" s="47">
        <v>5000000</v>
      </c>
      <c r="D8" s="47">
        <v>7000000</v>
      </c>
      <c r="E8" s="47">
        <v>2000000</v>
      </c>
      <c r="F8" s="42" t="s">
        <v>7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9.5">
      <c r="A9" s="41"/>
      <c r="B9" s="39" t="s">
        <v>39</v>
      </c>
      <c r="C9" s="47">
        <v>1000000</v>
      </c>
      <c r="D9" s="47">
        <v>1500000</v>
      </c>
      <c r="E9" s="47">
        <v>500000</v>
      </c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>
      <c r="A10" s="43"/>
      <c r="B10" s="39" t="s">
        <v>37</v>
      </c>
      <c r="C10" s="47">
        <f>C8+C9</f>
        <v>6000000</v>
      </c>
      <c r="D10" s="47">
        <f>D8+D9</f>
        <v>8500000</v>
      </c>
      <c r="E10" s="47">
        <f>E8+E9</f>
        <v>2500000</v>
      </c>
      <c r="F10" s="42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19.5">
      <c r="A11" s="44" t="s">
        <v>29</v>
      </c>
      <c r="B11" s="46"/>
      <c r="C11" s="46"/>
      <c r="D11" s="46"/>
      <c r="E11" s="46"/>
      <c r="F11" s="51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9.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9.5">
      <c r="A13" s="40" t="s">
        <v>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ht="19.5">
      <c r="A14" s="39" t="s">
        <v>27</v>
      </c>
      <c r="B14" s="45"/>
      <c r="C14" s="45"/>
      <c r="D14" s="48">
        <v>100000000</v>
      </c>
      <c r="E14" s="39" t="s">
        <v>43</v>
      </c>
      <c r="F14" s="49">
        <f>D14*0.01</f>
        <v>1000000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9.5">
      <c r="A15" s="41" t="s">
        <v>26</v>
      </c>
      <c r="B15" s="42" t="s">
        <v>18</v>
      </c>
      <c r="C15" s="42" t="s">
        <v>40</v>
      </c>
      <c r="D15" s="42" t="s">
        <v>41</v>
      </c>
      <c r="E15" s="42" t="s">
        <v>42</v>
      </c>
      <c r="F15" s="50" t="s">
        <v>25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ht="19.5">
      <c r="A16" s="42" t="s">
        <v>34</v>
      </c>
      <c r="B16" s="39" t="s">
        <v>35</v>
      </c>
      <c r="C16" s="47">
        <v>5000000</v>
      </c>
      <c r="D16" s="47">
        <v>6000000</v>
      </c>
      <c r="E16" s="47">
        <v>1000000</v>
      </c>
      <c r="F16" s="42" t="s">
        <v>7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9.5">
      <c r="A17" s="42"/>
      <c r="B17" s="39" t="s">
        <v>36</v>
      </c>
      <c r="C17" s="47">
        <v>500000</v>
      </c>
      <c r="D17" s="47">
        <v>600000</v>
      </c>
      <c r="E17" s="47">
        <v>100000</v>
      </c>
      <c r="F17" s="42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9.5">
      <c r="A18" s="42"/>
      <c r="B18" s="39" t="s">
        <v>37</v>
      </c>
      <c r="C18" s="47">
        <f>C16+C17</f>
        <v>5500000</v>
      </c>
      <c r="D18" s="47">
        <f>D16+D17</f>
        <v>6600000</v>
      </c>
      <c r="E18" s="47">
        <f>E16+E17</f>
        <v>1100000</v>
      </c>
      <c r="F18" s="42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9.5">
      <c r="A19" s="41" t="s">
        <v>44</v>
      </c>
      <c r="B19" s="39" t="s">
        <v>38</v>
      </c>
      <c r="C19" s="47">
        <v>5000000</v>
      </c>
      <c r="D19" s="47">
        <v>7000000</v>
      </c>
      <c r="E19" s="47">
        <v>2000000</v>
      </c>
      <c r="F19" s="42" t="s">
        <v>7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9.5">
      <c r="A20" s="41"/>
      <c r="B20" s="39" t="s">
        <v>39</v>
      </c>
      <c r="C20" s="47">
        <v>1000000</v>
      </c>
      <c r="D20" s="47">
        <v>1500000</v>
      </c>
      <c r="E20" s="47">
        <v>500000</v>
      </c>
      <c r="F20" s="42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9.5">
      <c r="A21" s="43"/>
      <c r="B21" s="39" t="s">
        <v>37</v>
      </c>
      <c r="C21" s="47">
        <f>C19+C20</f>
        <v>6000000</v>
      </c>
      <c r="D21" s="47">
        <f>D19+D20</f>
        <v>8500000</v>
      </c>
      <c r="E21" s="47">
        <f>E19+E20</f>
        <v>2500000</v>
      </c>
      <c r="F21" s="4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9.5">
      <c r="A22" s="44" t="s">
        <v>24</v>
      </c>
      <c r="B22" s="46"/>
      <c r="C22" s="46"/>
      <c r="D22" s="46"/>
      <c r="E22" s="46"/>
      <c r="F22" s="51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9.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9.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9.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9.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9.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9.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9.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9.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9.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9.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9.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9.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9.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9.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9.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9.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9.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9.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9.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9.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9.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9.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9.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9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9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9.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ht="19.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ht="19.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19.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ht="19.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ht="19.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9.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19.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9.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9.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ht="19.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19.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ht="19.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</sheetData>
  <mergeCells count="8">
    <mergeCell ref="A5:A7"/>
    <mergeCell ref="F5:F7"/>
    <mergeCell ref="A8:A10"/>
    <mergeCell ref="F8:F10"/>
    <mergeCell ref="A16:A18"/>
    <mergeCell ref="F16:F18"/>
    <mergeCell ref="A19:A21"/>
    <mergeCell ref="F19:F21"/>
  </mergeCells>
  <phoneticPr fontId="1" type="Hiragana"/>
  <pageMargins left="0.7" right="0.7" top="0.75" bottom="0.75" header="0.3" footer="0.3"/>
  <pageSetup paperSize="9" scale="91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実施フロー</vt:lpstr>
      <vt:lpstr>計算例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00387:角野 芳正</dc:creator>
  <cp:lastModifiedBy>00387:角野 芳正</cp:lastModifiedBy>
  <dcterms:created xsi:type="dcterms:W3CDTF">2022-06-30T03:52:03Z</dcterms:created>
  <dcterms:modified xsi:type="dcterms:W3CDTF">2022-07-01T00:54:11Z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2022-07-01T00:54:11Z</vt:filetime>
  </property>
</Properties>
</file>