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172.16.4.94\200p00\01_プロジェクト\R02（2020）\710-20019-CP20_【吉野川市】_可能性調査・アドバイザリー\c03_検討・調査資料\02_事業者選定支援\07 様式集\"/>
    </mc:Choice>
  </mc:AlternateContent>
  <xr:revisionPtr revIDLastSave="0" documentId="13_ncr:1_{51B4FD77-A74A-4EAD-B6FC-5164FFE69930}" xr6:coauthVersionLast="47" xr6:coauthVersionMax="47" xr10:uidLastSave="{00000000-0000-0000-0000-000000000000}"/>
  <bookViews>
    <workbookView xWindow="-120" yWindow="-120" windowWidth="29040" windowHeight="15840" tabRatio="776" activeTab="1" xr2:uid="{00000000-000D-0000-FFFF-FFFF00000000}"/>
  </bookViews>
  <sheets>
    <sheet name="表紙" sheetId="5" r:id="rId1"/>
    <sheet name="提案書提出資料一覧表 " sheetId="85" r:id="rId2"/>
    <sheet name="様式第1号" sheetId="7" r:id="rId3"/>
    <sheet name="様式第10号-2" sheetId="8" r:id="rId4"/>
    <sheet name="様式第13号（別紙1）" sheetId="87" r:id="rId5"/>
    <sheet name="様式第13号（別紙2）" sheetId="88" r:id="rId6"/>
    <sheet name="様式第13号（別紙3）" sheetId="89" r:id="rId7"/>
    <sheet name="様式第14号-1-1（別紙1）" sheetId="61" r:id="rId8"/>
    <sheet name="様式第14号-1-2（別紙1）" sheetId="96" r:id="rId9"/>
    <sheet name="様式第14号-1-4　(別紙１）" sheetId="97" r:id="rId10"/>
    <sheet name="様式第14号-2-5（別紙1）" sheetId="90" r:id="rId11"/>
    <sheet name="様式第14号-2-5（別紙2）" sheetId="91" r:id="rId12"/>
    <sheet name="様式第14号-2-5（別紙3）" sheetId="92" r:id="rId13"/>
    <sheet name="様式第14号-2-5（別紙4）" sheetId="93" r:id="rId14"/>
    <sheet name="様式第14号-2-5（別紙5）" sheetId="94" r:id="rId15"/>
    <sheet name="様式第14号-2-5（別紙6）" sheetId="95" r:id="rId16"/>
    <sheet name="様式第14号-3-2（別紙1）" sheetId="98" r:id="rId17"/>
    <sheet name="様式第14号-6-3　(別紙3）" sheetId="9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____fan1">[1]設備電力!$C$96</definedName>
    <definedName name="____________Gac2">#REF!</definedName>
    <definedName name="____________Gad2">#REF!</definedName>
    <definedName name="____________Gfd2">#REF!</definedName>
    <definedName name="____________Ld1">[2]設備電力!$H$13</definedName>
    <definedName name="____________Ld2">[2]設備電力!$H$39</definedName>
    <definedName name="____________Ld3">[1]設備電力!$J$35</definedName>
    <definedName name="____________Ld5">[1]設備電力!$J$44</definedName>
    <definedName name="____________Ld6">[2]設備電力!$H$70</definedName>
    <definedName name="____________Ld7">[1]設備電力!$J$69</definedName>
    <definedName name="____________Ld8">[2]設備電力!$H$78</definedName>
    <definedName name="____________Ld9">[1]設備電力!$J$82</definedName>
    <definedName name="____________mav2">#REF!</definedName>
    <definedName name="___________fan1">[1]設備電力!$C$96</definedName>
    <definedName name="___________Gac2">#REF!</definedName>
    <definedName name="___________Gad2">#REF!</definedName>
    <definedName name="___________Gfd2">#REF!</definedName>
    <definedName name="___________Ld1">[2]設備電力!$H$13</definedName>
    <definedName name="___________Ld2">[2]設備電力!$H$39</definedName>
    <definedName name="___________Ld3">[1]設備電力!$J$35</definedName>
    <definedName name="___________Ld5">[1]設備電力!$J$44</definedName>
    <definedName name="___________Ld6">[2]設備電力!$H$70</definedName>
    <definedName name="___________Ld7">[1]設備電力!$J$69</definedName>
    <definedName name="___________Ld8">[2]設備電力!$H$78</definedName>
    <definedName name="___________Ld9">[1]設備電力!$J$82</definedName>
    <definedName name="___________mav2">#REF!</definedName>
    <definedName name="__________fan1">[1]設備電力!$C$96</definedName>
    <definedName name="__________Gac2" localSheetId="8">#REF!</definedName>
    <definedName name="__________Gac2">#REF!</definedName>
    <definedName name="__________Gad2" localSheetId="8">#REF!</definedName>
    <definedName name="__________Gad2">#REF!</definedName>
    <definedName name="__________Gfd2" localSheetId="8">#REF!</definedName>
    <definedName name="__________Gfd2">#REF!</definedName>
    <definedName name="__________Ld1">[2]設備電力!$H$13</definedName>
    <definedName name="__________Ld2">[2]設備電力!$H$39</definedName>
    <definedName name="__________Ld3">[1]設備電力!$J$35</definedName>
    <definedName name="__________Ld5">[1]設備電力!$J$44</definedName>
    <definedName name="__________Ld6">[2]設備電力!$H$70</definedName>
    <definedName name="__________Ld7">[1]設備電力!$J$69</definedName>
    <definedName name="__________Ld8">[2]設備電力!$H$78</definedName>
    <definedName name="__________Ld9">[1]設備電力!$J$82</definedName>
    <definedName name="__________mav2" localSheetId="8">#REF!</definedName>
    <definedName name="__________mav2">#REF!</definedName>
    <definedName name="_________fan1">[1]設備電力!$C$96</definedName>
    <definedName name="_________Gac2" localSheetId="8">#REF!</definedName>
    <definedName name="_________Gac2" localSheetId="9">#REF!</definedName>
    <definedName name="_________Gac2" localSheetId="10">#REF!</definedName>
    <definedName name="_________Gac2" localSheetId="11">#REF!</definedName>
    <definedName name="_________Gac2" localSheetId="12">#REF!</definedName>
    <definedName name="_________Gac2" localSheetId="13">#REF!</definedName>
    <definedName name="_________Gac2" localSheetId="14">#REF!</definedName>
    <definedName name="_________Gac2" localSheetId="15">#REF!</definedName>
    <definedName name="_________Gac2" localSheetId="16">#REF!</definedName>
    <definedName name="_________Gac2">#REF!</definedName>
    <definedName name="_________Gad2" localSheetId="8">#REF!</definedName>
    <definedName name="_________Gad2" localSheetId="9">#REF!</definedName>
    <definedName name="_________Gad2" localSheetId="10">#REF!</definedName>
    <definedName name="_________Gad2" localSheetId="11">#REF!</definedName>
    <definedName name="_________Gad2" localSheetId="12">#REF!</definedName>
    <definedName name="_________Gad2" localSheetId="13">#REF!</definedName>
    <definedName name="_________Gad2" localSheetId="14">#REF!</definedName>
    <definedName name="_________Gad2" localSheetId="15">#REF!</definedName>
    <definedName name="_________Gad2" localSheetId="16">#REF!</definedName>
    <definedName name="_________Gad2">#REF!</definedName>
    <definedName name="_________Gfd2" localSheetId="8">#REF!</definedName>
    <definedName name="_________Gfd2" localSheetId="9">#REF!</definedName>
    <definedName name="_________Gfd2" localSheetId="10">#REF!</definedName>
    <definedName name="_________Gfd2" localSheetId="11">#REF!</definedName>
    <definedName name="_________Gfd2" localSheetId="12">#REF!</definedName>
    <definedName name="_________Gfd2" localSheetId="13">#REF!</definedName>
    <definedName name="_________Gfd2" localSheetId="14">#REF!</definedName>
    <definedName name="_________Gfd2" localSheetId="15">#REF!</definedName>
    <definedName name="_________Gfd2" localSheetId="16">#REF!</definedName>
    <definedName name="_________Gfd2">#REF!</definedName>
    <definedName name="_________Ld1">[2]設備電力!$H$13</definedName>
    <definedName name="_________Ld2">[2]設備電力!$H$39</definedName>
    <definedName name="_________Ld3">[1]設備電力!$J$35</definedName>
    <definedName name="_________Ld5">[1]設備電力!$J$44</definedName>
    <definedName name="_________Ld6">[2]設備電力!$H$70</definedName>
    <definedName name="_________Ld7">[1]設備電力!$J$69</definedName>
    <definedName name="_________Ld8">[2]設備電力!$H$78</definedName>
    <definedName name="_________Ld9">[1]設備電力!$J$82</definedName>
    <definedName name="_________mav2" localSheetId="8">#REF!</definedName>
    <definedName name="_________mav2" localSheetId="9">#REF!</definedName>
    <definedName name="_________mav2" localSheetId="10">#REF!</definedName>
    <definedName name="_________mav2" localSheetId="11">#REF!</definedName>
    <definedName name="_________mav2" localSheetId="12">#REF!</definedName>
    <definedName name="_________mav2" localSheetId="13">#REF!</definedName>
    <definedName name="_________mav2" localSheetId="14">#REF!</definedName>
    <definedName name="_________mav2" localSheetId="15">#REF!</definedName>
    <definedName name="_________mav2" localSheetId="16">#REF!</definedName>
    <definedName name="_________mav2">#REF!</definedName>
    <definedName name="________fan1">[1]設備電力!$C$96</definedName>
    <definedName name="________Gac2" localSheetId="4">#REF!</definedName>
    <definedName name="________Gac2" localSheetId="5">#REF!</definedName>
    <definedName name="________Gac2" localSheetId="6">#REF!</definedName>
    <definedName name="________Gac2" localSheetId="8">#REF!</definedName>
    <definedName name="________Gac2" localSheetId="9">#REF!</definedName>
    <definedName name="________Gac2" localSheetId="10">#REF!</definedName>
    <definedName name="________Gac2" localSheetId="11">#REF!</definedName>
    <definedName name="________Gac2" localSheetId="12">#REF!</definedName>
    <definedName name="________Gac2" localSheetId="13">#REF!</definedName>
    <definedName name="________Gac2" localSheetId="14">#REF!</definedName>
    <definedName name="________Gac2" localSheetId="15">#REF!</definedName>
    <definedName name="________Gac2" localSheetId="16">#REF!</definedName>
    <definedName name="________Gac2">#REF!</definedName>
    <definedName name="________Gad2" localSheetId="4">#REF!</definedName>
    <definedName name="________Gad2" localSheetId="5">#REF!</definedName>
    <definedName name="________Gad2" localSheetId="6">#REF!</definedName>
    <definedName name="________Gad2" localSheetId="8">#REF!</definedName>
    <definedName name="________Gad2" localSheetId="9">#REF!</definedName>
    <definedName name="________Gad2" localSheetId="10">#REF!</definedName>
    <definedName name="________Gad2" localSheetId="11">#REF!</definedName>
    <definedName name="________Gad2" localSheetId="12">#REF!</definedName>
    <definedName name="________Gad2" localSheetId="13">#REF!</definedName>
    <definedName name="________Gad2" localSheetId="14">#REF!</definedName>
    <definedName name="________Gad2" localSheetId="15">#REF!</definedName>
    <definedName name="________Gad2" localSheetId="16">#REF!</definedName>
    <definedName name="________Gad2">#REF!</definedName>
    <definedName name="________Gfd2" localSheetId="4">#REF!</definedName>
    <definedName name="________Gfd2" localSheetId="5">#REF!</definedName>
    <definedName name="________Gfd2" localSheetId="6">#REF!</definedName>
    <definedName name="________Gfd2" localSheetId="8">#REF!</definedName>
    <definedName name="________Gfd2" localSheetId="9">#REF!</definedName>
    <definedName name="________Gfd2" localSheetId="10">#REF!</definedName>
    <definedName name="________Gfd2" localSheetId="11">#REF!</definedName>
    <definedName name="________Gfd2" localSheetId="12">#REF!</definedName>
    <definedName name="________Gfd2" localSheetId="13">#REF!</definedName>
    <definedName name="________Gfd2" localSheetId="14">#REF!</definedName>
    <definedName name="________Gfd2" localSheetId="15">#REF!</definedName>
    <definedName name="________Gfd2" localSheetId="16">#REF!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 localSheetId="4">#REF!</definedName>
    <definedName name="________mav2" localSheetId="5">#REF!</definedName>
    <definedName name="________mav2" localSheetId="6">#REF!</definedName>
    <definedName name="________mav2" localSheetId="8">#REF!</definedName>
    <definedName name="________mav2" localSheetId="9">#REF!</definedName>
    <definedName name="________mav2" localSheetId="10">#REF!</definedName>
    <definedName name="________mav2" localSheetId="11">#REF!</definedName>
    <definedName name="________mav2" localSheetId="12">#REF!</definedName>
    <definedName name="________mav2" localSheetId="13">#REF!</definedName>
    <definedName name="________mav2" localSheetId="14">#REF!</definedName>
    <definedName name="________mav2" localSheetId="15">#REF!</definedName>
    <definedName name="________mav2" localSheetId="16">#REF!</definedName>
    <definedName name="________mav2">#REF!</definedName>
    <definedName name="_______fan1">[1]設備電力!$C$96</definedName>
    <definedName name="_______Gac2" localSheetId="4">#REF!</definedName>
    <definedName name="_______Gac2" localSheetId="5">#REF!</definedName>
    <definedName name="_______Gac2" localSheetId="6">#REF!</definedName>
    <definedName name="_______Gac2" localSheetId="8">#REF!</definedName>
    <definedName name="_______Gac2" localSheetId="9">#REF!</definedName>
    <definedName name="_______Gac2" localSheetId="10">#REF!</definedName>
    <definedName name="_______Gac2" localSheetId="11">#REF!</definedName>
    <definedName name="_______Gac2" localSheetId="12">#REF!</definedName>
    <definedName name="_______Gac2" localSheetId="13">#REF!</definedName>
    <definedName name="_______Gac2" localSheetId="14">#REF!</definedName>
    <definedName name="_______Gac2" localSheetId="15">#REF!</definedName>
    <definedName name="_______Gac2" localSheetId="16">#REF!</definedName>
    <definedName name="_______Gac2">#REF!</definedName>
    <definedName name="_______Gad2" localSheetId="4">#REF!</definedName>
    <definedName name="_______Gad2" localSheetId="5">#REF!</definedName>
    <definedName name="_______Gad2" localSheetId="6">#REF!</definedName>
    <definedName name="_______Gad2" localSheetId="8">#REF!</definedName>
    <definedName name="_______Gad2" localSheetId="9">#REF!</definedName>
    <definedName name="_______Gad2" localSheetId="10">#REF!</definedName>
    <definedName name="_______Gad2" localSheetId="11">#REF!</definedName>
    <definedName name="_______Gad2" localSheetId="12">#REF!</definedName>
    <definedName name="_______Gad2" localSheetId="13">#REF!</definedName>
    <definedName name="_______Gad2" localSheetId="14">#REF!</definedName>
    <definedName name="_______Gad2" localSheetId="15">#REF!</definedName>
    <definedName name="_______Gad2" localSheetId="16">#REF!</definedName>
    <definedName name="_______Gad2">#REF!</definedName>
    <definedName name="_______Gfd2" localSheetId="4">#REF!</definedName>
    <definedName name="_______Gfd2" localSheetId="5">#REF!</definedName>
    <definedName name="_______Gfd2" localSheetId="6">#REF!</definedName>
    <definedName name="_______Gfd2" localSheetId="8">#REF!</definedName>
    <definedName name="_______Gfd2" localSheetId="9">#REF!</definedName>
    <definedName name="_______Gfd2" localSheetId="10">#REF!</definedName>
    <definedName name="_______Gfd2" localSheetId="11">#REF!</definedName>
    <definedName name="_______Gfd2" localSheetId="12">#REF!</definedName>
    <definedName name="_______Gfd2" localSheetId="13">#REF!</definedName>
    <definedName name="_______Gfd2" localSheetId="14">#REF!</definedName>
    <definedName name="_______Gfd2" localSheetId="15">#REF!</definedName>
    <definedName name="_______Gfd2" localSheetId="16">#REF!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 localSheetId="4">#REF!</definedName>
    <definedName name="_______mav2" localSheetId="5">#REF!</definedName>
    <definedName name="_______mav2" localSheetId="6">#REF!</definedName>
    <definedName name="_______mav2" localSheetId="8">#REF!</definedName>
    <definedName name="_______mav2" localSheetId="9">#REF!</definedName>
    <definedName name="_______mav2" localSheetId="10">#REF!</definedName>
    <definedName name="_______mav2" localSheetId="11">#REF!</definedName>
    <definedName name="_______mav2" localSheetId="12">#REF!</definedName>
    <definedName name="_______mav2" localSheetId="13">#REF!</definedName>
    <definedName name="_______mav2" localSheetId="14">#REF!</definedName>
    <definedName name="_______mav2" localSheetId="15">#REF!</definedName>
    <definedName name="_______mav2" localSheetId="16">#REF!</definedName>
    <definedName name="_______mav2">#REF!</definedName>
    <definedName name="______fan1">[1]設備電力!$C$96</definedName>
    <definedName name="______Gac2" localSheetId="4">#REF!</definedName>
    <definedName name="______Gac2" localSheetId="5">#REF!</definedName>
    <definedName name="______Gac2" localSheetId="6">#REF!</definedName>
    <definedName name="______Gac2" localSheetId="8">#REF!</definedName>
    <definedName name="______Gac2" localSheetId="9">#REF!</definedName>
    <definedName name="______Gac2" localSheetId="10">#REF!</definedName>
    <definedName name="______Gac2" localSheetId="11">#REF!</definedName>
    <definedName name="______Gac2" localSheetId="12">#REF!</definedName>
    <definedName name="______Gac2" localSheetId="13">#REF!</definedName>
    <definedName name="______Gac2" localSheetId="14">#REF!</definedName>
    <definedName name="______Gac2" localSheetId="15">#REF!</definedName>
    <definedName name="______Gac2" localSheetId="16">#REF!</definedName>
    <definedName name="______Gac2">#REF!</definedName>
    <definedName name="______Gad2" localSheetId="4">#REF!</definedName>
    <definedName name="______Gad2" localSheetId="5">#REF!</definedName>
    <definedName name="______Gad2" localSheetId="6">#REF!</definedName>
    <definedName name="______Gad2" localSheetId="8">#REF!</definedName>
    <definedName name="______Gad2" localSheetId="9">#REF!</definedName>
    <definedName name="______Gad2" localSheetId="10">#REF!</definedName>
    <definedName name="______Gad2" localSheetId="11">#REF!</definedName>
    <definedName name="______Gad2" localSheetId="12">#REF!</definedName>
    <definedName name="______Gad2" localSheetId="13">#REF!</definedName>
    <definedName name="______Gad2" localSheetId="14">#REF!</definedName>
    <definedName name="______Gad2" localSheetId="15">#REF!</definedName>
    <definedName name="______Gad2" localSheetId="16">#REF!</definedName>
    <definedName name="______Gad2">#REF!</definedName>
    <definedName name="______Gfd2" localSheetId="4">#REF!</definedName>
    <definedName name="______Gfd2" localSheetId="5">#REF!</definedName>
    <definedName name="______Gfd2" localSheetId="6">#REF!</definedName>
    <definedName name="______Gfd2" localSheetId="8">#REF!</definedName>
    <definedName name="______Gfd2" localSheetId="9">#REF!</definedName>
    <definedName name="______Gfd2" localSheetId="10">#REF!</definedName>
    <definedName name="______Gfd2" localSheetId="11">#REF!</definedName>
    <definedName name="______Gfd2" localSheetId="12">#REF!</definedName>
    <definedName name="______Gfd2" localSheetId="13">#REF!</definedName>
    <definedName name="______Gfd2" localSheetId="14">#REF!</definedName>
    <definedName name="______Gfd2" localSheetId="15">#REF!</definedName>
    <definedName name="______Gfd2" localSheetId="16">#REF!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 localSheetId="4">#REF!</definedName>
    <definedName name="______mav2" localSheetId="5">#REF!</definedName>
    <definedName name="______mav2" localSheetId="6">#REF!</definedName>
    <definedName name="______mav2" localSheetId="8">#REF!</definedName>
    <definedName name="______mav2" localSheetId="9">#REF!</definedName>
    <definedName name="______mav2" localSheetId="10">#REF!</definedName>
    <definedName name="______mav2" localSheetId="11">#REF!</definedName>
    <definedName name="______mav2" localSheetId="12">#REF!</definedName>
    <definedName name="______mav2" localSheetId="13">#REF!</definedName>
    <definedName name="______mav2" localSheetId="14">#REF!</definedName>
    <definedName name="______mav2" localSheetId="15">#REF!</definedName>
    <definedName name="______mav2" localSheetId="16">#REF!</definedName>
    <definedName name="______mav2">#REF!</definedName>
    <definedName name="_____fan1">[1]設備電力!$C$96</definedName>
    <definedName name="_____Gac2" localSheetId="4">#REF!</definedName>
    <definedName name="_____Gac2" localSheetId="5">#REF!</definedName>
    <definedName name="_____Gac2" localSheetId="6">#REF!</definedName>
    <definedName name="_____Gac2" localSheetId="8">#REF!</definedName>
    <definedName name="_____Gac2" localSheetId="9">#REF!</definedName>
    <definedName name="_____Gac2" localSheetId="10">#REF!</definedName>
    <definedName name="_____Gac2" localSheetId="11">#REF!</definedName>
    <definedName name="_____Gac2" localSheetId="12">#REF!</definedName>
    <definedName name="_____Gac2" localSheetId="13">#REF!</definedName>
    <definedName name="_____Gac2" localSheetId="14">#REF!</definedName>
    <definedName name="_____Gac2" localSheetId="15">#REF!</definedName>
    <definedName name="_____Gac2" localSheetId="16">#REF!</definedName>
    <definedName name="_____Gac2">#REF!</definedName>
    <definedName name="_____Gad2" localSheetId="4">#REF!</definedName>
    <definedName name="_____Gad2" localSheetId="5">#REF!</definedName>
    <definedName name="_____Gad2" localSheetId="6">#REF!</definedName>
    <definedName name="_____Gad2" localSheetId="8">#REF!</definedName>
    <definedName name="_____Gad2" localSheetId="9">#REF!</definedName>
    <definedName name="_____Gad2" localSheetId="10">#REF!</definedName>
    <definedName name="_____Gad2" localSheetId="11">#REF!</definedName>
    <definedName name="_____Gad2" localSheetId="12">#REF!</definedName>
    <definedName name="_____Gad2" localSheetId="13">#REF!</definedName>
    <definedName name="_____Gad2" localSheetId="14">#REF!</definedName>
    <definedName name="_____Gad2" localSheetId="15">#REF!</definedName>
    <definedName name="_____Gad2" localSheetId="16">#REF!</definedName>
    <definedName name="_____Gad2">#REF!</definedName>
    <definedName name="_____Gfd2" localSheetId="4">#REF!</definedName>
    <definedName name="_____Gfd2" localSheetId="5">#REF!</definedName>
    <definedName name="_____Gfd2" localSheetId="6">#REF!</definedName>
    <definedName name="_____Gfd2" localSheetId="8">#REF!</definedName>
    <definedName name="_____Gfd2" localSheetId="9">#REF!</definedName>
    <definedName name="_____Gfd2" localSheetId="10">#REF!</definedName>
    <definedName name="_____Gfd2" localSheetId="11">#REF!</definedName>
    <definedName name="_____Gfd2" localSheetId="12">#REF!</definedName>
    <definedName name="_____Gfd2" localSheetId="13">#REF!</definedName>
    <definedName name="_____Gfd2" localSheetId="14">#REF!</definedName>
    <definedName name="_____Gfd2" localSheetId="15">#REF!</definedName>
    <definedName name="_____Gfd2" localSheetId="16">#REF!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 localSheetId="4">#REF!</definedName>
    <definedName name="_____mav2" localSheetId="5">#REF!</definedName>
    <definedName name="_____mav2" localSheetId="6">#REF!</definedName>
    <definedName name="_____mav2" localSheetId="8">#REF!</definedName>
    <definedName name="_____mav2" localSheetId="9">#REF!</definedName>
    <definedName name="_____mav2" localSheetId="10">#REF!</definedName>
    <definedName name="_____mav2" localSheetId="11">#REF!</definedName>
    <definedName name="_____mav2" localSheetId="12">#REF!</definedName>
    <definedName name="_____mav2" localSheetId="13">#REF!</definedName>
    <definedName name="_____mav2" localSheetId="14">#REF!</definedName>
    <definedName name="_____mav2" localSheetId="15">#REF!</definedName>
    <definedName name="_____mav2" localSheetId="16">#REF!</definedName>
    <definedName name="_____mav2">#REF!</definedName>
    <definedName name="____fan1">[1]設備電力!$C$96</definedName>
    <definedName name="____Gac2" localSheetId="4">#REF!</definedName>
    <definedName name="____Gac2" localSheetId="5">#REF!</definedName>
    <definedName name="____Gac2" localSheetId="6">#REF!</definedName>
    <definedName name="____Gac2" localSheetId="8">#REF!</definedName>
    <definedName name="____Gac2" localSheetId="9">#REF!</definedName>
    <definedName name="____Gac2" localSheetId="10">#REF!</definedName>
    <definedName name="____Gac2" localSheetId="11">#REF!</definedName>
    <definedName name="____Gac2" localSheetId="12">#REF!</definedName>
    <definedName name="____Gac2" localSheetId="13">#REF!</definedName>
    <definedName name="____Gac2" localSheetId="14">#REF!</definedName>
    <definedName name="____Gac2" localSheetId="15">#REF!</definedName>
    <definedName name="____Gac2" localSheetId="16">#REF!</definedName>
    <definedName name="____Gac2">#REF!</definedName>
    <definedName name="____Gad2" localSheetId="4">#REF!</definedName>
    <definedName name="____Gad2" localSheetId="5">#REF!</definedName>
    <definedName name="____Gad2" localSheetId="6">#REF!</definedName>
    <definedName name="____Gad2" localSheetId="8">#REF!</definedName>
    <definedName name="____Gad2" localSheetId="9">#REF!</definedName>
    <definedName name="____Gad2" localSheetId="10">#REF!</definedName>
    <definedName name="____Gad2" localSheetId="11">#REF!</definedName>
    <definedName name="____Gad2" localSheetId="12">#REF!</definedName>
    <definedName name="____Gad2" localSheetId="13">#REF!</definedName>
    <definedName name="____Gad2" localSheetId="14">#REF!</definedName>
    <definedName name="____Gad2" localSheetId="15">#REF!</definedName>
    <definedName name="____Gad2" localSheetId="16">#REF!</definedName>
    <definedName name="____Gad2">#REF!</definedName>
    <definedName name="____Gfd2" localSheetId="4">#REF!</definedName>
    <definedName name="____Gfd2" localSheetId="5">#REF!</definedName>
    <definedName name="____Gfd2" localSheetId="6">#REF!</definedName>
    <definedName name="____Gfd2" localSheetId="8">#REF!</definedName>
    <definedName name="____Gfd2" localSheetId="9">#REF!</definedName>
    <definedName name="____Gfd2" localSheetId="10">#REF!</definedName>
    <definedName name="____Gfd2" localSheetId="11">#REF!</definedName>
    <definedName name="____Gfd2" localSheetId="12">#REF!</definedName>
    <definedName name="____Gfd2" localSheetId="13">#REF!</definedName>
    <definedName name="____Gfd2" localSheetId="14">#REF!</definedName>
    <definedName name="____Gfd2" localSheetId="15">#REF!</definedName>
    <definedName name="____Gfd2" localSheetId="16">#REF!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 localSheetId="4">#REF!</definedName>
    <definedName name="____mav2" localSheetId="5">#REF!</definedName>
    <definedName name="____mav2" localSheetId="6">#REF!</definedName>
    <definedName name="____mav2" localSheetId="8">#REF!</definedName>
    <definedName name="____mav2" localSheetId="9">#REF!</definedName>
    <definedName name="____mav2" localSheetId="10">#REF!</definedName>
    <definedName name="____mav2" localSheetId="11">#REF!</definedName>
    <definedName name="____mav2" localSheetId="12">#REF!</definedName>
    <definedName name="____mav2" localSheetId="13">#REF!</definedName>
    <definedName name="____mav2" localSheetId="14">#REF!</definedName>
    <definedName name="____mav2" localSheetId="15">#REF!</definedName>
    <definedName name="____mav2" localSheetId="16">#REF!</definedName>
    <definedName name="____mav2">#REF!</definedName>
    <definedName name="___fan1">[1]設備電力!$C$96</definedName>
    <definedName name="___Gac2" localSheetId="4">#REF!</definedName>
    <definedName name="___Gac2" localSheetId="5">#REF!</definedName>
    <definedName name="___Gac2" localSheetId="6">#REF!</definedName>
    <definedName name="___Gac2" localSheetId="8">#REF!</definedName>
    <definedName name="___Gac2" localSheetId="9">#REF!</definedName>
    <definedName name="___Gac2" localSheetId="10">#REF!</definedName>
    <definedName name="___Gac2" localSheetId="11">#REF!</definedName>
    <definedName name="___Gac2" localSheetId="12">#REF!</definedName>
    <definedName name="___Gac2" localSheetId="13">#REF!</definedName>
    <definedName name="___Gac2" localSheetId="14">#REF!</definedName>
    <definedName name="___Gac2" localSheetId="15">#REF!</definedName>
    <definedName name="___Gac2" localSheetId="16">#REF!</definedName>
    <definedName name="___Gac2">#REF!</definedName>
    <definedName name="___Gad2" localSheetId="4">#REF!</definedName>
    <definedName name="___Gad2" localSheetId="5">#REF!</definedName>
    <definedName name="___Gad2" localSheetId="6">#REF!</definedName>
    <definedName name="___Gad2" localSheetId="8">#REF!</definedName>
    <definedName name="___Gad2" localSheetId="9">#REF!</definedName>
    <definedName name="___Gad2" localSheetId="10">#REF!</definedName>
    <definedName name="___Gad2" localSheetId="11">#REF!</definedName>
    <definedName name="___Gad2" localSheetId="12">#REF!</definedName>
    <definedName name="___Gad2" localSheetId="13">#REF!</definedName>
    <definedName name="___Gad2" localSheetId="14">#REF!</definedName>
    <definedName name="___Gad2" localSheetId="15">#REF!</definedName>
    <definedName name="___Gad2" localSheetId="16">#REF!</definedName>
    <definedName name="___Gad2">#REF!</definedName>
    <definedName name="___Gfd2" localSheetId="4">#REF!</definedName>
    <definedName name="___Gfd2" localSheetId="5">#REF!</definedName>
    <definedName name="___Gfd2" localSheetId="6">#REF!</definedName>
    <definedName name="___Gfd2" localSheetId="8">#REF!</definedName>
    <definedName name="___Gfd2" localSheetId="9">#REF!</definedName>
    <definedName name="___Gfd2" localSheetId="10">#REF!</definedName>
    <definedName name="___Gfd2" localSheetId="11">#REF!</definedName>
    <definedName name="___Gfd2" localSheetId="12">#REF!</definedName>
    <definedName name="___Gfd2" localSheetId="13">#REF!</definedName>
    <definedName name="___Gfd2" localSheetId="14">#REF!</definedName>
    <definedName name="___Gfd2" localSheetId="15">#REF!</definedName>
    <definedName name="___Gfd2" localSheetId="16">#REF!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 localSheetId="4">#REF!</definedName>
    <definedName name="___mav2" localSheetId="5">#REF!</definedName>
    <definedName name="___mav2" localSheetId="6">#REF!</definedName>
    <definedName name="___mav2" localSheetId="8">#REF!</definedName>
    <definedName name="___mav2" localSheetId="9">#REF!</definedName>
    <definedName name="___mav2" localSheetId="10">#REF!</definedName>
    <definedName name="___mav2" localSheetId="11">#REF!</definedName>
    <definedName name="___mav2" localSheetId="12">#REF!</definedName>
    <definedName name="___mav2" localSheetId="13">#REF!</definedName>
    <definedName name="___mav2" localSheetId="14">#REF!</definedName>
    <definedName name="___mav2" localSheetId="15">#REF!</definedName>
    <definedName name="___mav2" localSheetId="16">#REF!</definedName>
    <definedName name="___mav2">#REF!</definedName>
    <definedName name="__123Graph_A" hidden="1">'[3]LPG(参考)'!#REF!</definedName>
    <definedName name="__123Graph_B" hidden="1">'[3]LPG(参考)'!#REF!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 localSheetId="4">#REF!</definedName>
    <definedName name="__Gac2" localSheetId="5">#REF!</definedName>
    <definedName name="__Gac2" localSheetId="6">#REF!</definedName>
    <definedName name="__Gac2" localSheetId="8">#REF!</definedName>
    <definedName name="__Gac2" localSheetId="9">#REF!</definedName>
    <definedName name="__Gac2" localSheetId="10">#REF!</definedName>
    <definedName name="__Gac2" localSheetId="11">#REF!</definedName>
    <definedName name="__Gac2" localSheetId="12">#REF!</definedName>
    <definedName name="__Gac2" localSheetId="13">#REF!</definedName>
    <definedName name="__Gac2" localSheetId="14">#REF!</definedName>
    <definedName name="__Gac2" localSheetId="15">#REF!</definedName>
    <definedName name="__Gac2" localSheetId="16">#REF!</definedName>
    <definedName name="__Gac2">#REF!</definedName>
    <definedName name="__Gad2" localSheetId="4">#REF!</definedName>
    <definedName name="__Gad2" localSheetId="5">#REF!</definedName>
    <definedName name="__Gad2" localSheetId="6">#REF!</definedName>
    <definedName name="__Gad2" localSheetId="8">#REF!</definedName>
    <definedName name="__Gad2" localSheetId="9">#REF!</definedName>
    <definedName name="__Gad2" localSheetId="10">#REF!</definedName>
    <definedName name="__Gad2" localSheetId="11">#REF!</definedName>
    <definedName name="__Gad2" localSheetId="12">#REF!</definedName>
    <definedName name="__Gad2" localSheetId="13">#REF!</definedName>
    <definedName name="__Gad2" localSheetId="14">#REF!</definedName>
    <definedName name="__Gad2" localSheetId="15">#REF!</definedName>
    <definedName name="__Gad2" localSheetId="16">#REF!</definedName>
    <definedName name="__Gad2">#REF!</definedName>
    <definedName name="__Gfd2" localSheetId="4">#REF!</definedName>
    <definedName name="__Gfd2" localSheetId="5">#REF!</definedName>
    <definedName name="__Gfd2" localSheetId="6">#REF!</definedName>
    <definedName name="__Gfd2" localSheetId="8">#REF!</definedName>
    <definedName name="__Gfd2" localSheetId="9">#REF!</definedName>
    <definedName name="__Gfd2" localSheetId="10">#REF!</definedName>
    <definedName name="__Gfd2" localSheetId="11">#REF!</definedName>
    <definedName name="__Gfd2" localSheetId="12">#REF!</definedName>
    <definedName name="__Gfd2" localSheetId="13">#REF!</definedName>
    <definedName name="__Gfd2" localSheetId="14">#REF!</definedName>
    <definedName name="__Gfd2" localSheetId="15">#REF!</definedName>
    <definedName name="__Gfd2" localSheetId="16">#REF!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 localSheetId="4">#REF!</definedName>
    <definedName name="__mav2" localSheetId="5">#REF!</definedName>
    <definedName name="__mav2" localSheetId="6">#REF!</definedName>
    <definedName name="__mav2" localSheetId="8">#REF!</definedName>
    <definedName name="__mav2" localSheetId="9">#REF!</definedName>
    <definedName name="__mav2" localSheetId="10">#REF!</definedName>
    <definedName name="__mav2" localSheetId="11">#REF!</definedName>
    <definedName name="__mav2" localSheetId="12">#REF!</definedName>
    <definedName name="__mav2" localSheetId="13">#REF!</definedName>
    <definedName name="__mav2" localSheetId="14">#REF!</definedName>
    <definedName name="__mav2" localSheetId="15">#REF!</definedName>
    <definedName name="__mav2" localSheetId="16">#REF!</definedName>
    <definedName name="__mav2">#REF!</definedName>
    <definedName name="_11F" hidden="1">[4]総括表!#REF!</definedName>
    <definedName name="_17_0_0_F" hidden="1">[5]総括表!#REF!</definedName>
    <definedName name="_18_0_0_F" hidden="1">#REF!</definedName>
    <definedName name="_18F" hidden="1">#REF!</definedName>
    <definedName name="_19_0_0_F" hidden="1">[5]総括表!#REF!</definedName>
    <definedName name="_1F" hidden="1">#REF!</definedName>
    <definedName name="_1P">#N/A</definedName>
    <definedName name="_2_0_0_F" hidden="1">#REF!</definedName>
    <definedName name="_23F" hidden="1">#REF!</definedName>
    <definedName name="_26_0_0_F" hidden="1">#REF!</definedName>
    <definedName name="_26F" hidden="1">[6]総括表!#REF!</definedName>
    <definedName name="_27_0_0_F" hidden="1">#REF!</definedName>
    <definedName name="_28F" hidden="1">#REF!</definedName>
    <definedName name="_2F" hidden="1">#REF!</definedName>
    <definedName name="_2P" localSheetId="4">#REF!</definedName>
    <definedName name="_2P" localSheetId="5">#REF!</definedName>
    <definedName name="_2P" localSheetId="6">#REF!</definedName>
    <definedName name="_2P" localSheetId="8">#REF!</definedName>
    <definedName name="_2P" localSheetId="9">#REF!</definedName>
    <definedName name="_2P" localSheetId="10">#REF!</definedName>
    <definedName name="_2P" localSheetId="11">#REF!</definedName>
    <definedName name="_2P" localSheetId="12">#REF!</definedName>
    <definedName name="_2P" localSheetId="13">#REF!</definedName>
    <definedName name="_2P" localSheetId="14">#REF!</definedName>
    <definedName name="_2P" localSheetId="15">#REF!</definedName>
    <definedName name="_2P" localSheetId="16">#REF!</definedName>
    <definedName name="_2P" localSheetId="17">#REF!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[6]総括表!#REF!</definedName>
    <definedName name="_7_0_0_F" hidden="1">#REF!</definedName>
    <definedName name="_8_0_0_F" hidden="1">#REF!</definedName>
    <definedName name="_fan1">[1]設備電力!$C$96</definedName>
    <definedName name="_Fill" localSheetId="7" hidden="1">#REF!</definedName>
    <definedName name="_Fill" hidden="1">#REF!</definedName>
    <definedName name="_Gac2" localSheetId="4">#REF!</definedName>
    <definedName name="_Gac2" localSheetId="5">#REF!</definedName>
    <definedName name="_Gac2" localSheetId="6">#REF!</definedName>
    <definedName name="_Gac2" localSheetId="8">#REF!</definedName>
    <definedName name="_Gac2" localSheetId="9">#REF!</definedName>
    <definedName name="_Gac2" localSheetId="10">#REF!</definedName>
    <definedName name="_Gac2" localSheetId="11">#REF!</definedName>
    <definedName name="_Gac2" localSheetId="12">#REF!</definedName>
    <definedName name="_Gac2" localSheetId="13">#REF!</definedName>
    <definedName name="_Gac2" localSheetId="14">#REF!</definedName>
    <definedName name="_Gac2" localSheetId="15">#REF!</definedName>
    <definedName name="_Gac2" localSheetId="16">#REF!</definedName>
    <definedName name="_Gac2">#REF!</definedName>
    <definedName name="_Gad2" localSheetId="4">#REF!</definedName>
    <definedName name="_Gad2" localSheetId="5">#REF!</definedName>
    <definedName name="_Gad2" localSheetId="6">#REF!</definedName>
    <definedName name="_Gad2" localSheetId="8">#REF!</definedName>
    <definedName name="_Gad2" localSheetId="9">#REF!</definedName>
    <definedName name="_Gad2" localSheetId="10">#REF!</definedName>
    <definedName name="_Gad2" localSheetId="11">#REF!</definedName>
    <definedName name="_Gad2" localSheetId="12">#REF!</definedName>
    <definedName name="_Gad2" localSheetId="13">#REF!</definedName>
    <definedName name="_Gad2" localSheetId="14">#REF!</definedName>
    <definedName name="_Gad2" localSheetId="15">#REF!</definedName>
    <definedName name="_Gad2" localSheetId="16">#REF!</definedName>
    <definedName name="_Gad2">#REF!</definedName>
    <definedName name="_Gfd2" localSheetId="4">#REF!</definedName>
    <definedName name="_Gfd2" localSheetId="5">#REF!</definedName>
    <definedName name="_Gfd2" localSheetId="6">#REF!</definedName>
    <definedName name="_Gfd2" localSheetId="8">#REF!</definedName>
    <definedName name="_Gfd2" localSheetId="9">#REF!</definedName>
    <definedName name="_Gfd2" localSheetId="10">#REF!</definedName>
    <definedName name="_Gfd2" localSheetId="11">#REF!</definedName>
    <definedName name="_Gfd2" localSheetId="12">#REF!</definedName>
    <definedName name="_Gfd2" localSheetId="13">#REF!</definedName>
    <definedName name="_Gfd2" localSheetId="14">#REF!</definedName>
    <definedName name="_Gfd2" localSheetId="15">#REF!</definedName>
    <definedName name="_Gfd2" localSheetId="16">#REF!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 localSheetId="4">#REF!</definedName>
    <definedName name="_mav2" localSheetId="5">#REF!</definedName>
    <definedName name="_mav2" localSheetId="6">#REF!</definedName>
    <definedName name="_mav2" localSheetId="8">#REF!</definedName>
    <definedName name="_mav2" localSheetId="9">#REF!</definedName>
    <definedName name="_mav2" localSheetId="10">#REF!</definedName>
    <definedName name="_mav2" localSheetId="11">#REF!</definedName>
    <definedName name="_mav2" localSheetId="12">#REF!</definedName>
    <definedName name="_mav2" localSheetId="13">#REF!</definedName>
    <definedName name="_mav2" localSheetId="14">#REF!</definedName>
    <definedName name="_mav2" localSheetId="15">#REF!</definedName>
    <definedName name="_mav2" localSheetId="16">#REF!</definedName>
    <definedName name="_mav2">#REF!</definedName>
    <definedName name="_Order1" hidden="1">0</definedName>
    <definedName name="_Order2" hidden="1">255</definedName>
    <definedName name="_Sort" hidden="1">#REF!</definedName>
    <definedName name="\A" localSheetId="4">#REF!</definedName>
    <definedName name="\A" localSheetId="5">#REF!</definedName>
    <definedName name="\A" localSheetId="6">#REF!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#REF!</definedName>
    <definedName name="\B" localSheetId="4">#REF!</definedName>
    <definedName name="\B" localSheetId="5">#REF!</definedName>
    <definedName name="\B" localSheetId="6">#REF!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7">#REF!</definedName>
    <definedName name="\B">#REF!</definedName>
    <definedName name="\C" localSheetId="4">#REF!</definedName>
    <definedName name="\C" localSheetId="5">#REF!</definedName>
    <definedName name="\C" localSheetId="6">#REF!</definedName>
    <definedName name="\C" localSheetId="8">#REF!</definedName>
    <definedName name="\C" localSheetId="9">#REF!</definedName>
    <definedName name="\C" localSheetId="10">#REF!</definedName>
    <definedName name="\C" localSheetId="11">#REF!</definedName>
    <definedName name="\C" localSheetId="12">#REF!</definedName>
    <definedName name="\C" localSheetId="13">#REF!</definedName>
    <definedName name="\C" localSheetId="14">#REF!</definedName>
    <definedName name="\C" localSheetId="15">#REF!</definedName>
    <definedName name="\C" localSheetId="16">#REF!</definedName>
    <definedName name="\C" localSheetId="17">#REF!</definedName>
    <definedName name="\C">#REF!</definedName>
    <definedName name="a">'[7]プラズマ用灰量計算（低質ごみ）'!$D$37</definedName>
    <definedName name="aaaaaaaaaaaaaa" hidden="1">#REF!</definedName>
    <definedName name="alkali">[1]寸法計画と薬剤使用量!$C$121</definedName>
    <definedName name="alkali1">[8]寸法計画!$C$117</definedName>
    <definedName name="anscount" hidden="1">1</definedName>
    <definedName name="b">'[7]プラズマ用灰量計算（低質ごみ）'!$D$38</definedName>
    <definedName name="BA_1">[1]設備電力!$F$2</definedName>
    <definedName name="BAforACsilo">[1]設備電力!$J$57</definedName>
    <definedName name="bbbbbbbbbbbbbbbbb" hidden="1">#REF!</definedName>
    <definedName name="bcgdfd" hidden="1">#REF!</definedName>
    <definedName name="bgh" hidden="1">#REF!</definedName>
    <definedName name="BH">[2]寸法計画!$D$2</definedName>
    <definedName name="blower常用数量">[1]設備電力!$J$64</definedName>
    <definedName name="blower予備数量">[1]設備電力!$J$65</definedName>
    <definedName name="ccccccccccccccccc" hidden="1">#REF!</definedName>
    <definedName name="cderds" hidden="1">#REF!</definedName>
    <definedName name="comp数量">[1]設備電力!$J$7</definedName>
    <definedName name="d">'[7]プラズマ用灰量計算（低質ごみ）'!$D$10</definedName>
    <definedName name="Data" localSheetId="4">#REF!</definedName>
    <definedName name="Data" localSheetId="5">#REF!</definedName>
    <definedName name="Data" localSheetId="6">#REF!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#REF!</definedName>
    <definedName name="_xlnm.Database" localSheetId="4">#REF!</definedName>
    <definedName name="_xlnm.Database" localSheetId="5">#REF!</definedName>
    <definedName name="_xlnm.Database" localSheetId="6">#REF!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#REF!</definedName>
    <definedName name="DataEnd" localSheetId="4">#REF!</definedName>
    <definedName name="DataEnd" localSheetId="5">#REF!</definedName>
    <definedName name="DataEnd" localSheetId="6">#REF!</definedName>
    <definedName name="DataEnd" localSheetId="8">#REF!</definedName>
    <definedName name="DataEnd" localSheetId="9">#REF!</definedName>
    <definedName name="DataEnd" localSheetId="10">#REF!</definedName>
    <definedName name="DataEnd" localSheetId="11">#REF!</definedName>
    <definedName name="DataEnd" localSheetId="12">#REF!</definedName>
    <definedName name="DataEnd" localSheetId="13">#REF!</definedName>
    <definedName name="DataEnd" localSheetId="14">#REF!</definedName>
    <definedName name="DataEnd" localSheetId="15">#REF!</definedName>
    <definedName name="DataEnd" localSheetId="16">#REF!</definedName>
    <definedName name="DataEnd">#REF!</definedName>
    <definedName name="ddddddddddddd" hidden="1">#REF!</definedName>
    <definedName name="dedf" hidden="1">[4]総括表!#REF!</definedName>
    <definedName name="deg_K">[9]基本定数等!$C$18</definedName>
    <definedName name="DH_し尿3" localSheetId="4">#REF!</definedName>
    <definedName name="DH_し尿3" localSheetId="5">#REF!</definedName>
    <definedName name="DH_し尿3" localSheetId="6">#REF!</definedName>
    <definedName name="DH_し尿3" localSheetId="8">#REF!</definedName>
    <definedName name="DH_し尿3" localSheetId="9">#REF!</definedName>
    <definedName name="DH_し尿3" localSheetId="10">#REF!</definedName>
    <definedName name="DH_し尿3" localSheetId="11">#REF!</definedName>
    <definedName name="DH_し尿3" localSheetId="12">#REF!</definedName>
    <definedName name="DH_し尿3" localSheetId="13">#REF!</definedName>
    <definedName name="DH_し尿3" localSheetId="14">#REF!</definedName>
    <definedName name="DH_し尿3" localSheetId="15">#REF!</definedName>
    <definedName name="DH_し尿3" localSheetId="16">#REF!</definedName>
    <definedName name="DH_し尿3">#REF!</definedName>
    <definedName name="DH_し尿31" localSheetId="4">#REF!</definedName>
    <definedName name="DH_し尿31" localSheetId="5">#REF!</definedName>
    <definedName name="DH_し尿31" localSheetId="6">#REF!</definedName>
    <definedName name="DH_し尿31" localSheetId="8">#REF!</definedName>
    <definedName name="DH_し尿31" localSheetId="9">#REF!</definedName>
    <definedName name="DH_し尿31" localSheetId="10">#REF!</definedName>
    <definedName name="DH_し尿31" localSheetId="11">#REF!</definedName>
    <definedName name="DH_し尿31" localSheetId="12">#REF!</definedName>
    <definedName name="DH_し尿31" localSheetId="13">#REF!</definedName>
    <definedName name="DH_し尿31" localSheetId="14">#REF!</definedName>
    <definedName name="DH_し尿31" localSheetId="15">#REF!</definedName>
    <definedName name="DH_し尿31" localSheetId="16">#REF!</definedName>
    <definedName name="DH_し尿31">#REF!</definedName>
    <definedName name="DH_し尿33" localSheetId="4">#REF!</definedName>
    <definedName name="DH_し尿33" localSheetId="5">#REF!</definedName>
    <definedName name="DH_し尿33" localSheetId="6">#REF!</definedName>
    <definedName name="DH_し尿33" localSheetId="8">#REF!</definedName>
    <definedName name="DH_し尿33" localSheetId="9">#REF!</definedName>
    <definedName name="DH_し尿33" localSheetId="10">#REF!</definedName>
    <definedName name="DH_し尿33" localSheetId="11">#REF!</definedName>
    <definedName name="DH_し尿33" localSheetId="12">#REF!</definedName>
    <definedName name="DH_し尿33" localSheetId="13">#REF!</definedName>
    <definedName name="DH_し尿33" localSheetId="14">#REF!</definedName>
    <definedName name="DH_し尿33" localSheetId="15">#REF!</definedName>
    <definedName name="DH_し尿33" localSheetId="16">#REF!</definedName>
    <definedName name="DH_し尿33">#REF!</definedName>
    <definedName name="Dr" localSheetId="4">#REF!</definedName>
    <definedName name="Dr" localSheetId="5">#REF!</definedName>
    <definedName name="Dr" localSheetId="6">#REF!</definedName>
    <definedName name="Dr" localSheetId="8">#REF!</definedName>
    <definedName name="Dr" localSheetId="9">#REF!</definedName>
    <definedName name="Dr" localSheetId="10">#REF!</definedName>
    <definedName name="Dr" localSheetId="11">#REF!</definedName>
    <definedName name="Dr" localSheetId="12">#REF!</definedName>
    <definedName name="Dr" localSheetId="13">#REF!</definedName>
    <definedName name="Dr" localSheetId="14">#REF!</definedName>
    <definedName name="Dr" localSheetId="15">#REF!</definedName>
    <definedName name="Dr" localSheetId="16">#REF!</definedName>
    <definedName name="Dr">#REF!</definedName>
    <definedName name="DrainTrap1">[1]設備電力!$C$19</definedName>
    <definedName name="DrainTrap数量">[1]設備電力!$J$21</definedName>
    <definedName name="dryer数量">[1]設備電力!$J$25</definedName>
    <definedName name="Ds" localSheetId="4">#REF!</definedName>
    <definedName name="Ds" localSheetId="5">#REF!</definedName>
    <definedName name="Ds" localSheetId="6">#REF!</definedName>
    <definedName name="Ds" localSheetId="8">#REF!</definedName>
    <definedName name="Ds" localSheetId="9">#REF!</definedName>
    <definedName name="Ds" localSheetId="10">#REF!</definedName>
    <definedName name="Ds" localSheetId="11">#REF!</definedName>
    <definedName name="Ds" localSheetId="12">#REF!</definedName>
    <definedName name="Ds" localSheetId="13">#REF!</definedName>
    <definedName name="Ds" localSheetId="14">#REF!</definedName>
    <definedName name="Ds" localSheetId="15">#REF!</definedName>
    <definedName name="Ds" localSheetId="16">#REF!</definedName>
    <definedName name="Ds">#REF!</definedName>
    <definedName name="e">'[7]プラズマ用灰量計算（低質ごみ）'!$D$11</definedName>
    <definedName name="eeeeeeeeeeeee" hidden="1">#REF!</definedName>
    <definedName name="EJ" localSheetId="4">#REF!</definedName>
    <definedName name="EJ" localSheetId="5">#REF!</definedName>
    <definedName name="EJ" localSheetId="6">#REF!</definedName>
    <definedName name="EJ" localSheetId="8">#REF!</definedName>
    <definedName name="EJ" localSheetId="9">#REF!</definedName>
    <definedName name="EJ" localSheetId="10">#REF!</definedName>
    <definedName name="EJ" localSheetId="11">#REF!</definedName>
    <definedName name="EJ" localSheetId="12">#REF!</definedName>
    <definedName name="EJ" localSheetId="13">#REF!</definedName>
    <definedName name="EJ" localSheetId="14">#REF!</definedName>
    <definedName name="EJ" localSheetId="15">#REF!</definedName>
    <definedName name="EJ" localSheetId="16">#REF!</definedName>
    <definedName name="EJ">#REF!</definedName>
    <definedName name="_xlnm.Extract" localSheetId="4">#REF!</definedName>
    <definedName name="_xlnm.Extract" localSheetId="5">#REF!</definedName>
    <definedName name="_xlnm.Extract" localSheetId="6">#REF!</definedName>
    <definedName name="_xlnm.Extract" localSheetId="8">#REF!</definedName>
    <definedName name="_xlnm.Extract" localSheetId="9">#REF!</definedName>
    <definedName name="_xlnm.Extract" localSheetId="10">#REF!</definedName>
    <definedName name="_xlnm.Extract" localSheetId="11">#REF!</definedName>
    <definedName name="_xlnm.Extract" localSheetId="12">#REF!</definedName>
    <definedName name="_xlnm.Extract" localSheetId="13">#REF!</definedName>
    <definedName name="_xlnm.Extract" localSheetId="14">#REF!</definedName>
    <definedName name="_xlnm.Extract" localSheetId="15">#REF!</definedName>
    <definedName name="_xlnm.Extract" localSheetId="16">#REF!</definedName>
    <definedName name="_xlnm.Extract" localSheetId="17">#REF!</definedName>
    <definedName name="_xlnm.Extract">#REF!</definedName>
    <definedName name="f">'[7]プラズマ用灰量計算（低質ごみ）'!$D$20</definedName>
    <definedName name="ffcgbb" hidden="1">#REF!</definedName>
    <definedName name="ffffffffffffffff" hidden="1">#REF!</definedName>
    <definedName name="fill" hidden="1">[10]Sheet1!#REF!</definedName>
    <definedName name="furusho" localSheetId="4">#REF!</definedName>
    <definedName name="furusho" localSheetId="5">#REF!</definedName>
    <definedName name="furusho" localSheetId="6">#REF!</definedName>
    <definedName name="furusho" localSheetId="8">#REF!</definedName>
    <definedName name="furusho" localSheetId="9">#REF!</definedName>
    <definedName name="furusho" localSheetId="10">#REF!</definedName>
    <definedName name="furusho" localSheetId="11">#REF!</definedName>
    <definedName name="furusho" localSheetId="12">#REF!</definedName>
    <definedName name="furusho" localSheetId="13">#REF!</definedName>
    <definedName name="furusho" localSheetId="14">#REF!</definedName>
    <definedName name="furusho" localSheetId="15">#REF!</definedName>
    <definedName name="furusho" localSheetId="16">#REF!</definedName>
    <definedName name="furusho" localSheetId="17">#REF!</definedName>
    <definedName name="furusho">#REF!</definedName>
    <definedName name="g">'[7]プラズマ用灰量計算（低質ごみ）'!$D$15</definedName>
    <definedName name="Gac" localSheetId="4">#REF!</definedName>
    <definedName name="Gac" localSheetId="5">#REF!</definedName>
    <definedName name="Gac" localSheetId="6">#REF!</definedName>
    <definedName name="Gac" localSheetId="8">#REF!</definedName>
    <definedName name="Gac" localSheetId="9">#REF!</definedName>
    <definedName name="Gac" localSheetId="10">#REF!</definedName>
    <definedName name="Gac" localSheetId="11">#REF!</definedName>
    <definedName name="Gac" localSheetId="12">#REF!</definedName>
    <definedName name="Gac" localSheetId="13">#REF!</definedName>
    <definedName name="Gac" localSheetId="14">#REF!</definedName>
    <definedName name="Gac" localSheetId="15">#REF!</definedName>
    <definedName name="Gac" localSheetId="16">#REF!</definedName>
    <definedName name="Gac">#REF!</definedName>
    <definedName name="Gad" localSheetId="4">#REF!</definedName>
    <definedName name="Gad" localSheetId="5">#REF!</definedName>
    <definedName name="Gad" localSheetId="6">#REF!</definedName>
    <definedName name="Gad" localSheetId="8">#REF!</definedName>
    <definedName name="Gad" localSheetId="9">#REF!</definedName>
    <definedName name="Gad" localSheetId="10">#REF!</definedName>
    <definedName name="Gad" localSheetId="11">#REF!</definedName>
    <definedName name="Gad" localSheetId="12">#REF!</definedName>
    <definedName name="Gad" localSheetId="13">#REF!</definedName>
    <definedName name="Gad" localSheetId="14">#REF!</definedName>
    <definedName name="Gad" localSheetId="15">#REF!</definedName>
    <definedName name="Gad" localSheetId="16">#REF!</definedName>
    <definedName name="Gad">#REF!</definedName>
    <definedName name="Gadall" localSheetId="4">#REF!</definedName>
    <definedName name="Gadall" localSheetId="5">#REF!</definedName>
    <definedName name="Gadall" localSheetId="6">#REF!</definedName>
    <definedName name="Gadall" localSheetId="8">#REF!</definedName>
    <definedName name="Gadall" localSheetId="9">#REF!</definedName>
    <definedName name="Gadall" localSheetId="10">#REF!</definedName>
    <definedName name="Gadall" localSheetId="11">#REF!</definedName>
    <definedName name="Gadall" localSheetId="12">#REF!</definedName>
    <definedName name="Gadall" localSheetId="13">#REF!</definedName>
    <definedName name="Gadall" localSheetId="14">#REF!</definedName>
    <definedName name="Gadall" localSheetId="15">#REF!</definedName>
    <definedName name="Gadall" localSheetId="16">#REF!</definedName>
    <definedName name="Gadall">#REF!</definedName>
    <definedName name="Gadex" localSheetId="4">#REF!</definedName>
    <definedName name="Gadex" localSheetId="5">#REF!</definedName>
    <definedName name="Gadex" localSheetId="6">#REF!</definedName>
    <definedName name="Gadex" localSheetId="8">#REF!</definedName>
    <definedName name="Gadex" localSheetId="9">#REF!</definedName>
    <definedName name="Gadex" localSheetId="10">#REF!</definedName>
    <definedName name="Gadex" localSheetId="11">#REF!</definedName>
    <definedName name="Gadex" localSheetId="12">#REF!</definedName>
    <definedName name="Gadex" localSheetId="13">#REF!</definedName>
    <definedName name="Gadex" localSheetId="14">#REF!</definedName>
    <definedName name="Gadex" localSheetId="15">#REF!</definedName>
    <definedName name="Gadex" localSheetId="16">#REF!</definedName>
    <definedName name="Gadex">#REF!</definedName>
    <definedName name="Gf" localSheetId="4">#REF!</definedName>
    <definedName name="Gf" localSheetId="5">#REF!</definedName>
    <definedName name="Gf" localSheetId="6">#REF!</definedName>
    <definedName name="Gf" localSheetId="8">#REF!</definedName>
    <definedName name="Gf" localSheetId="9">#REF!</definedName>
    <definedName name="Gf" localSheetId="10">#REF!</definedName>
    <definedName name="Gf" localSheetId="11">#REF!</definedName>
    <definedName name="Gf" localSheetId="12">#REF!</definedName>
    <definedName name="Gf" localSheetId="13">#REF!</definedName>
    <definedName name="Gf" localSheetId="14">#REF!</definedName>
    <definedName name="Gf" localSheetId="15">#REF!</definedName>
    <definedName name="Gf" localSheetId="16">#REF!</definedName>
    <definedName name="Gf">#REF!</definedName>
    <definedName name="Gfd" localSheetId="4">#REF!</definedName>
    <definedName name="Gfd" localSheetId="5">#REF!</definedName>
    <definedName name="Gfd" localSheetId="6">#REF!</definedName>
    <definedName name="Gfd" localSheetId="8">#REF!</definedName>
    <definedName name="Gfd" localSheetId="9">#REF!</definedName>
    <definedName name="Gfd" localSheetId="10">#REF!</definedName>
    <definedName name="Gfd" localSheetId="11">#REF!</definedName>
    <definedName name="Gfd" localSheetId="12">#REF!</definedName>
    <definedName name="Gfd" localSheetId="13">#REF!</definedName>
    <definedName name="Gfd" localSheetId="14">#REF!</definedName>
    <definedName name="Gfd" localSheetId="15">#REF!</definedName>
    <definedName name="Gfd" localSheetId="16">#REF!</definedName>
    <definedName name="Gfd">#REF!</definedName>
    <definedName name="Gfex" localSheetId="4">#REF!</definedName>
    <definedName name="Gfex" localSheetId="5">#REF!</definedName>
    <definedName name="Gfex" localSheetId="6">#REF!</definedName>
    <definedName name="Gfex" localSheetId="8">#REF!</definedName>
    <definedName name="Gfex" localSheetId="9">#REF!</definedName>
    <definedName name="Gfex" localSheetId="10">#REF!</definedName>
    <definedName name="Gfex" localSheetId="11">#REF!</definedName>
    <definedName name="Gfex" localSheetId="12">#REF!</definedName>
    <definedName name="Gfex" localSheetId="13">#REF!</definedName>
    <definedName name="Gfex" localSheetId="14">#REF!</definedName>
    <definedName name="Gfex" localSheetId="15">#REF!</definedName>
    <definedName name="Gfex" localSheetId="16">#REF!</definedName>
    <definedName name="Gfex">#REF!</definedName>
    <definedName name="ggggggggggggg" hidden="1">#REF!</definedName>
    <definedName name="ghfdx" hidden="1">#REF!</definedName>
    <definedName name="Gmslct" localSheetId="4">#REF!</definedName>
    <definedName name="Gmslct" localSheetId="5">#REF!</definedName>
    <definedName name="Gmslct" localSheetId="6">#REF!</definedName>
    <definedName name="Gmslct" localSheetId="8">#REF!</definedName>
    <definedName name="Gmslct" localSheetId="9">#REF!</definedName>
    <definedName name="Gmslct" localSheetId="10">#REF!</definedName>
    <definedName name="Gmslct" localSheetId="11">#REF!</definedName>
    <definedName name="Gmslct" localSheetId="12">#REF!</definedName>
    <definedName name="Gmslct" localSheetId="13">#REF!</definedName>
    <definedName name="Gmslct" localSheetId="14">#REF!</definedName>
    <definedName name="Gmslct" localSheetId="15">#REF!</definedName>
    <definedName name="Gmslct" localSheetId="16">#REF!</definedName>
    <definedName name="Gmslct">#REF!</definedName>
    <definedName name="gou" hidden="1">'[3]LPG(参考)'!#REF!</definedName>
    <definedName name="h">'[7]プラズマ用灰量計算（低質ごみ）'!$D$28</definedName>
    <definedName name="H_20deg_10ata_W">[9]基本定数等!$C$21</definedName>
    <definedName name="H_20deg_3ata_W">[11]基本定数等!$C$22</definedName>
    <definedName name="H_20deg_air">[9]基本定数等!$C$19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hidden="1">#REF!</definedName>
    <definedName name="hgfyhtud" hidden="1">#REF!</definedName>
    <definedName name="hitoshi" hidden="1">'[3]LPG(参考)'!#REF!</definedName>
    <definedName name="hoist1">[1]設備電力!$C$77</definedName>
    <definedName name="hoist数量">[1]設備電力!$J$78</definedName>
    <definedName name="hyf" hidden="1">#REF!</definedName>
    <definedName name="Hyousoku" localSheetId="4">#REF!</definedName>
    <definedName name="Hyousoku" localSheetId="5">#REF!</definedName>
    <definedName name="Hyousoku" localSheetId="6">#REF!</definedName>
    <definedName name="Hyousoku" localSheetId="8">#REF!</definedName>
    <definedName name="Hyousoku" localSheetId="9">#REF!</definedName>
    <definedName name="Hyousoku" localSheetId="10">#REF!</definedName>
    <definedName name="Hyousoku" localSheetId="11">#REF!</definedName>
    <definedName name="Hyousoku" localSheetId="12">#REF!</definedName>
    <definedName name="Hyousoku" localSheetId="13">#REF!</definedName>
    <definedName name="Hyousoku" localSheetId="14">#REF!</definedName>
    <definedName name="Hyousoku" localSheetId="15">#REF!</definedName>
    <definedName name="Hyousoku" localSheetId="16">#REF!</definedName>
    <definedName name="Hyousoku">#REF!</definedName>
    <definedName name="HyousokuArea" localSheetId="4">#REF!</definedName>
    <definedName name="HyousokuArea" localSheetId="5">#REF!</definedName>
    <definedName name="HyousokuArea" localSheetId="6">#REF!</definedName>
    <definedName name="HyousokuArea" localSheetId="8">#REF!</definedName>
    <definedName name="HyousokuArea" localSheetId="9">#REF!</definedName>
    <definedName name="HyousokuArea" localSheetId="10">#REF!</definedName>
    <definedName name="HyousokuArea" localSheetId="11">#REF!</definedName>
    <definedName name="HyousokuArea" localSheetId="12">#REF!</definedName>
    <definedName name="HyousokuArea" localSheetId="13">#REF!</definedName>
    <definedName name="HyousokuArea" localSheetId="14">#REF!</definedName>
    <definedName name="HyousokuArea" localSheetId="15">#REF!</definedName>
    <definedName name="HyousokuArea" localSheetId="16">#REF!</definedName>
    <definedName name="HyousokuArea">#REF!</definedName>
    <definedName name="HyousokuEnd" localSheetId="4">#REF!</definedName>
    <definedName name="HyousokuEnd" localSheetId="5">#REF!</definedName>
    <definedName name="HyousokuEnd" localSheetId="6">#REF!</definedName>
    <definedName name="HyousokuEnd" localSheetId="8">#REF!</definedName>
    <definedName name="HyousokuEnd" localSheetId="9">#REF!</definedName>
    <definedName name="HyousokuEnd" localSheetId="10">#REF!</definedName>
    <definedName name="HyousokuEnd" localSheetId="11">#REF!</definedName>
    <definedName name="HyousokuEnd" localSheetId="12">#REF!</definedName>
    <definedName name="HyousokuEnd" localSheetId="13">#REF!</definedName>
    <definedName name="HyousokuEnd" localSheetId="14">#REF!</definedName>
    <definedName name="HyousokuEnd" localSheetId="15">#REF!</definedName>
    <definedName name="HyousokuEnd" localSheetId="16">#REF!</definedName>
    <definedName name="HyousokuEnd">#REF!</definedName>
    <definedName name="Hyoutou" localSheetId="4">#REF!</definedName>
    <definedName name="Hyoutou" localSheetId="5">#REF!</definedName>
    <definedName name="Hyoutou" localSheetId="6">#REF!</definedName>
    <definedName name="Hyoutou" localSheetId="8">#REF!</definedName>
    <definedName name="Hyoutou" localSheetId="9">#REF!</definedName>
    <definedName name="Hyoutou" localSheetId="10">#REF!</definedName>
    <definedName name="Hyoutou" localSheetId="11">#REF!</definedName>
    <definedName name="Hyoutou" localSheetId="12">#REF!</definedName>
    <definedName name="Hyoutou" localSheetId="13">#REF!</definedName>
    <definedName name="Hyoutou" localSheetId="14">#REF!</definedName>
    <definedName name="Hyoutou" localSheetId="15">#REF!</definedName>
    <definedName name="Hyoutou" localSheetId="16">#REF!</definedName>
    <definedName name="Hyoutou">#REF!</definedName>
    <definedName name="hyu" hidden="1">#REF!</definedName>
    <definedName name="hyugfr" hidden="1">#REF!</definedName>
    <definedName name="i">'[7]プラズマ用灰量計算（低質ごみ）'!$D$28</definedName>
    <definedName name="j">'[7]プラズマ用灰量計算（低質ごみ）'!$D$29</definedName>
    <definedName name="jgtf" hidden="1">#REF!</definedName>
    <definedName name="ｊｊｊ" hidden="1">[10]Sheet1!#REF!</definedName>
    <definedName name="k">'[7]プラズマ用灰量計算（低質ごみ）'!$D$41</definedName>
    <definedName name="kaduki" hidden="1">#REF!</definedName>
    <definedName name="keiko" hidden="1">'[3]LPG(参考)'!#REF!</definedName>
    <definedName name="l">'[7]プラズマ用灰量計算（低質ごみ）'!$D$23</definedName>
    <definedName name="Ld10a">[8]寸法計画!$H$214</definedName>
    <definedName name="Ld10b">[8]寸法計画!$H$215</definedName>
    <definedName name="Ld4a">[1]設備電力!$J$39</definedName>
    <definedName name="Ld4b">[1]設備電力!$J$40</definedName>
    <definedName name="Ld5a">[8]寸法計画!$H$186</definedName>
    <definedName name="Ld5b">[8]寸法計画!$H$187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hidden="1">[12]Sheet1!#REF!</definedName>
    <definedName name="m">'[7]プラズマ用灰量計算（低質ごみ）'!$D$12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sayoshi" hidden="1">#REF!</definedName>
    <definedName name="mav" localSheetId="4">#REF!</definedName>
    <definedName name="mav" localSheetId="5">#REF!</definedName>
    <definedName name="mav" localSheetId="6">#REF!</definedName>
    <definedName name="mav" localSheetId="8">#REF!</definedName>
    <definedName name="mav" localSheetId="9">#REF!</definedName>
    <definedName name="mav" localSheetId="10">#REF!</definedName>
    <definedName name="mav" localSheetId="11">#REF!</definedName>
    <definedName name="mav" localSheetId="12">#REF!</definedName>
    <definedName name="mav" localSheetId="13">#REF!</definedName>
    <definedName name="mav" localSheetId="14">#REF!</definedName>
    <definedName name="mav" localSheetId="15">#REF!</definedName>
    <definedName name="mav" localSheetId="16">#REF!</definedName>
    <definedName name="mav">#REF!</definedName>
    <definedName name="mavex" localSheetId="4">#REF!</definedName>
    <definedName name="mavex" localSheetId="5">#REF!</definedName>
    <definedName name="mavex" localSheetId="6">#REF!</definedName>
    <definedName name="mavex" localSheetId="8">#REF!</definedName>
    <definedName name="mavex" localSheetId="9">#REF!</definedName>
    <definedName name="mavex" localSheetId="10">#REF!</definedName>
    <definedName name="mavex" localSheetId="11">#REF!</definedName>
    <definedName name="mavex" localSheetId="12">#REF!</definedName>
    <definedName name="mavex" localSheetId="13">#REF!</definedName>
    <definedName name="mavex" localSheetId="14">#REF!</definedName>
    <definedName name="mavex" localSheetId="15">#REF!</definedName>
    <definedName name="mavex" localSheetId="16">#REF!</definedName>
    <definedName name="mavex">#REF!</definedName>
    <definedName name="mitushige" hidden="1">#REF!</definedName>
    <definedName name="n">'[7]プラズマ用灰量計算（低質ごみ）'!$D$24</definedName>
    <definedName name="nen" localSheetId="4">#REF!</definedName>
    <definedName name="nen" localSheetId="5">#REF!</definedName>
    <definedName name="nen" localSheetId="6">#REF!</definedName>
    <definedName name="nen" localSheetId="8">#REF!</definedName>
    <definedName name="nen" localSheetId="9">#REF!</definedName>
    <definedName name="nen" localSheetId="10">#REF!</definedName>
    <definedName name="nen" localSheetId="11">#REF!</definedName>
    <definedName name="nen" localSheetId="12">#REF!</definedName>
    <definedName name="nen" localSheetId="13">#REF!</definedName>
    <definedName name="nen" localSheetId="14">#REF!</definedName>
    <definedName name="nen" localSheetId="15">#REF!</definedName>
    <definedName name="nen" localSheetId="16">#REF!</definedName>
    <definedName name="nen">#REF!</definedName>
    <definedName name="No1BH">"四角形 49"</definedName>
    <definedName name="Nr" localSheetId="4">#REF!</definedName>
    <definedName name="Nr" localSheetId="5">#REF!</definedName>
    <definedName name="Nr" localSheetId="6">#REF!</definedName>
    <definedName name="Nr" localSheetId="8">#REF!</definedName>
    <definedName name="Nr" localSheetId="9">#REF!</definedName>
    <definedName name="Nr" localSheetId="10">#REF!</definedName>
    <definedName name="Nr" localSheetId="11">#REF!</definedName>
    <definedName name="Nr" localSheetId="12">#REF!</definedName>
    <definedName name="Nr" localSheetId="13">#REF!</definedName>
    <definedName name="Nr" localSheetId="14">#REF!</definedName>
    <definedName name="Nr" localSheetId="15">#REF!</definedName>
    <definedName name="Nr" localSheetId="16">#REF!</definedName>
    <definedName name="Nr">#REF!</definedName>
    <definedName name="Ns" localSheetId="4">#REF!</definedName>
    <definedName name="Ns" localSheetId="5">#REF!</definedName>
    <definedName name="Ns" localSheetId="6">#REF!</definedName>
    <definedName name="Ns" localSheetId="8">#REF!</definedName>
    <definedName name="Ns" localSheetId="9">#REF!</definedName>
    <definedName name="Ns" localSheetId="10">#REF!</definedName>
    <definedName name="Ns" localSheetId="11">#REF!</definedName>
    <definedName name="Ns" localSheetId="12">#REF!</definedName>
    <definedName name="Ns" localSheetId="13">#REF!</definedName>
    <definedName name="Ns" localSheetId="14">#REF!</definedName>
    <definedName name="Ns" localSheetId="15">#REF!</definedName>
    <definedName name="Ns" localSheetId="16">#REF!</definedName>
    <definedName name="Ns">#REF!</definedName>
    <definedName name="o">'[7]プラズマ用灰量計算（低質ごみ）'!$D$17</definedName>
    <definedName name="p">'[7]プラズマ用灰量計算（低質ごみ）'!$D$6</definedName>
    <definedName name="_xlnm.Print_Area" localSheetId="1">'提案書提出資料一覧表 '!$B$3:$F$67</definedName>
    <definedName name="_xlnm.Print_Area" localSheetId="0">表紙!$B$1:$H$26</definedName>
    <definedName name="_xlnm.Print_Area" localSheetId="3">'様式第10号-2'!$B$2:$I$35</definedName>
    <definedName name="_xlnm.Print_Area" localSheetId="4">'様式第13号（別紙1）'!$B$1:$K$26</definedName>
    <definedName name="_xlnm.Print_Area" localSheetId="5">'様式第13号（別紙2）'!$A$1:$I$24</definedName>
    <definedName name="_xlnm.Print_Area" localSheetId="6">'様式第13号（別紙3）'!$B$1:$AC$21</definedName>
    <definedName name="_xlnm.Print_Area" localSheetId="8">'様式第14号-1-2（別紙1）'!$B$2:$K$21</definedName>
    <definedName name="_xlnm.Print_Area" localSheetId="9">'様式第14号-1-4　(別紙１）'!$A$1:$I$50</definedName>
    <definedName name="_xlnm.Print_Area" localSheetId="10">'様式第14号-2-5（別紙1）'!$A$1:$AA$60</definedName>
    <definedName name="_xlnm.Print_Area" localSheetId="11">'様式第14号-2-5（別紙2）'!$B$1:$I$44</definedName>
    <definedName name="_xlnm.Print_Area" localSheetId="12">'様式第14号-2-5（別紙3）'!$A$1:$W$26</definedName>
    <definedName name="_xlnm.Print_Area" localSheetId="13">'様式第14号-2-5（別紙4）'!$A$1:$H$28</definedName>
    <definedName name="_xlnm.Print_Area" localSheetId="14">'様式第14号-2-5（別紙5）'!$A$2:$W$21</definedName>
    <definedName name="_xlnm.Print_Area" localSheetId="15">'様式第14号-2-5（別紙6）'!$A$2:$H$31</definedName>
    <definedName name="_xlnm.Print_Area" localSheetId="16">'様式第14号-3-2（別紙1）'!$A$1:$Z$127</definedName>
    <definedName name="_xlnm.Print_Area" localSheetId="17">'様式第14号-6-3　(別紙3）'!$B$1:$V$47</definedName>
    <definedName name="_xlnm.Print_Area" localSheetId="2">様式第1号!$B$1:$H$67</definedName>
    <definedName name="_xlnm.Print_Area">#REF!</definedName>
    <definedName name="_xlnm.Print_Titles" localSheetId="4">#REF!</definedName>
    <definedName name="_xlnm.Print_Titles" localSheetId="5">#REF!</definedName>
    <definedName name="_xlnm.Print_Titles" localSheetId="8">#REF!</definedName>
    <definedName name="_xlnm.Print_Titles" localSheetId="9">#REF!</definedName>
    <definedName name="_xlnm.Print_Titles" localSheetId="11">#REF!</definedName>
    <definedName name="_xlnm.Print_Titles" localSheetId="12">'様式第14号-2-5（別紙3）'!$1:$5</definedName>
    <definedName name="_xlnm.Print_Titles" localSheetId="13">'様式第14号-2-5（別紙4）'!$1:$4</definedName>
    <definedName name="_xlnm.Print_Titles" localSheetId="14">#REF!</definedName>
    <definedName name="_xlnm.Print_Titles" localSheetId="15">#REF!</definedName>
    <definedName name="_xlnm.Print_Titles" localSheetId="16">#REF!</definedName>
    <definedName name="_xlnm.Print_Titles" localSheetId="17">'様式第14号-6-3　(別紙3）'!$2:$7</definedName>
    <definedName name="_xlnm.Print_Titles">#REF!</definedName>
    <definedName name="PureWater12">[13]用役収支!$AA$234</definedName>
    <definedName name="PureWater13">[13]用役収支!$AA$235</definedName>
    <definedName name="PureWater14">[13]用役収支!$AA$236</definedName>
    <definedName name="Pw">[14]寸法!$N$188</definedName>
    <definedName name="Pwa">[14]寸法!$N$362</definedName>
    <definedName name="q">'[7]プラズマ用灰量計算（低質ごみ）'!$D$4</definedName>
    <definedName name="q_C_burn_kg_base">[9]基本定数等!$E$12</definedName>
    <definedName name="q_vapor">[9]基本定数等!$C$20</definedName>
    <definedName name="rdsw" hidden="1">#REF!</definedName>
    <definedName name="Rm" localSheetId="4">#REF!</definedName>
    <definedName name="Rm" localSheetId="5">#REF!</definedName>
    <definedName name="Rm" localSheetId="6">#REF!</definedName>
    <definedName name="Rm" localSheetId="8">#REF!</definedName>
    <definedName name="Rm" localSheetId="9">#REF!</definedName>
    <definedName name="Rm" localSheetId="10">#REF!</definedName>
    <definedName name="Rm" localSheetId="11">#REF!</definedName>
    <definedName name="Rm" localSheetId="12">#REF!</definedName>
    <definedName name="Rm" localSheetId="13">#REF!</definedName>
    <definedName name="Rm" localSheetId="14">#REF!</definedName>
    <definedName name="Rm" localSheetId="15">#REF!</definedName>
    <definedName name="Rm" localSheetId="16">#REF!</definedName>
    <definedName name="Rm">#REF!</definedName>
    <definedName name="Rmk" localSheetId="4">#REF!</definedName>
    <definedName name="Rmk" localSheetId="5">#REF!</definedName>
    <definedName name="Rmk" localSheetId="6">#REF!</definedName>
    <definedName name="Rmk" localSheetId="8">#REF!</definedName>
    <definedName name="Rmk" localSheetId="9">#REF!</definedName>
    <definedName name="Rmk" localSheetId="10">#REF!</definedName>
    <definedName name="Rmk" localSheetId="11">#REF!</definedName>
    <definedName name="Rmk" localSheetId="12">#REF!</definedName>
    <definedName name="Rmk" localSheetId="13">#REF!</definedName>
    <definedName name="Rmk" localSheetId="14">#REF!</definedName>
    <definedName name="Rmk" localSheetId="15">#REF!</definedName>
    <definedName name="Rmk" localSheetId="16">#REF!</definedName>
    <definedName name="Rmk">#REF!</definedName>
    <definedName name="ryo" localSheetId="4">#REF!</definedName>
    <definedName name="ryo" localSheetId="5">#REF!</definedName>
    <definedName name="ryo" localSheetId="6">#REF!</definedName>
    <definedName name="ryo" localSheetId="8">#REF!</definedName>
    <definedName name="ryo" localSheetId="9">#REF!</definedName>
    <definedName name="ryo" localSheetId="10">#REF!</definedName>
    <definedName name="ryo" localSheetId="11">#REF!</definedName>
    <definedName name="ryo" localSheetId="12">#REF!</definedName>
    <definedName name="ryo" localSheetId="13">#REF!</definedName>
    <definedName name="ryo" localSheetId="14">#REF!</definedName>
    <definedName name="ryo" localSheetId="15">#REF!</definedName>
    <definedName name="ryo" localSheetId="16">#REF!</definedName>
    <definedName name="ryo">#REF!</definedName>
    <definedName name="s">'[7]プラズマ用灰量計算（低質ごみ）'!$D$21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hidden="1">[4]総括表!#REF!</definedName>
    <definedName name="t">'[7]プラズマ用灰量計算（低質ごみ）'!$D$22</definedName>
    <definedName name="takayuki" hidden="1">#REF!</definedName>
    <definedName name="takumichi" hidden="1">#REF!</definedName>
    <definedName name="TENP8" localSheetId="4">#REF!</definedName>
    <definedName name="TENP8" localSheetId="5">#REF!</definedName>
    <definedName name="TENP8" localSheetId="6">#REF!</definedName>
    <definedName name="TENP8" localSheetId="8">#REF!</definedName>
    <definedName name="TENP8" localSheetId="9">#REF!</definedName>
    <definedName name="TENP8" localSheetId="10">#REF!</definedName>
    <definedName name="TENP8" localSheetId="11">#REF!</definedName>
    <definedName name="TENP8" localSheetId="12">#REF!</definedName>
    <definedName name="TENP8" localSheetId="13">#REF!</definedName>
    <definedName name="TENP8" localSheetId="14">#REF!</definedName>
    <definedName name="TENP8" localSheetId="15">#REF!</definedName>
    <definedName name="TENP8" localSheetId="16">#REF!</definedName>
    <definedName name="TENP8" localSheetId="17">#REF!</definedName>
    <definedName name="TENP8">#REF!</definedName>
    <definedName name="TENP9" localSheetId="4">#REF!</definedName>
    <definedName name="TENP9" localSheetId="5">#REF!</definedName>
    <definedName name="TENP9" localSheetId="6">#REF!</definedName>
    <definedName name="TENP9" localSheetId="8">#REF!</definedName>
    <definedName name="TENP9" localSheetId="9">#REF!</definedName>
    <definedName name="TENP9" localSheetId="10">#REF!</definedName>
    <definedName name="TENP9" localSheetId="11">#REF!</definedName>
    <definedName name="TENP9" localSheetId="12">#REF!</definedName>
    <definedName name="TENP9" localSheetId="13">#REF!</definedName>
    <definedName name="TENP9" localSheetId="14">#REF!</definedName>
    <definedName name="TENP9" localSheetId="15">#REF!</definedName>
    <definedName name="TENP9" localSheetId="16">#REF!</definedName>
    <definedName name="TENP9" localSheetId="17">#REF!</definedName>
    <definedName name="TENP9">#REF!</definedName>
    <definedName name="Title" localSheetId="4">#REF!</definedName>
    <definedName name="Title" localSheetId="5">#REF!</definedName>
    <definedName name="Title" localSheetId="6">#REF!</definedName>
    <definedName name="Title" localSheetId="8">#REF!</definedName>
    <definedName name="Title" localSheetId="9">#REF!</definedName>
    <definedName name="Title" localSheetId="10">#REF!</definedName>
    <definedName name="Title" localSheetId="11">#REF!</definedName>
    <definedName name="Title" localSheetId="12">#REF!</definedName>
    <definedName name="Title" localSheetId="13">#REF!</definedName>
    <definedName name="Title" localSheetId="14">#REF!</definedName>
    <definedName name="Title" localSheetId="15">#REF!</definedName>
    <definedName name="Title" localSheetId="16">#REF!</definedName>
    <definedName name="Title">#REF!</definedName>
    <definedName name="TitleEnglish" localSheetId="4">#REF!</definedName>
    <definedName name="TitleEnglish" localSheetId="5">#REF!</definedName>
    <definedName name="TitleEnglish" localSheetId="6">#REF!</definedName>
    <definedName name="TitleEnglish" localSheetId="8">#REF!</definedName>
    <definedName name="TitleEnglish" localSheetId="9">#REF!</definedName>
    <definedName name="TitleEnglish" localSheetId="10">#REF!</definedName>
    <definedName name="TitleEnglish" localSheetId="11">#REF!</definedName>
    <definedName name="TitleEnglish" localSheetId="12">#REF!</definedName>
    <definedName name="TitleEnglish" localSheetId="13">#REF!</definedName>
    <definedName name="TitleEnglish" localSheetId="14">#REF!</definedName>
    <definedName name="TitleEnglish" localSheetId="15">#REF!</definedName>
    <definedName name="TitleEnglish" localSheetId="16">#REF!</definedName>
    <definedName name="TitleEnglish">#REF!</definedName>
    <definedName name="Tr" localSheetId="4">#REF!</definedName>
    <definedName name="Tr" localSheetId="5">#REF!</definedName>
    <definedName name="Tr" localSheetId="6">#REF!</definedName>
    <definedName name="Tr" localSheetId="8">#REF!</definedName>
    <definedName name="Tr" localSheetId="9">#REF!</definedName>
    <definedName name="Tr" localSheetId="10">#REF!</definedName>
    <definedName name="Tr" localSheetId="11">#REF!</definedName>
    <definedName name="Tr" localSheetId="12">#REF!</definedName>
    <definedName name="Tr" localSheetId="13">#REF!</definedName>
    <definedName name="Tr" localSheetId="14">#REF!</definedName>
    <definedName name="Tr" localSheetId="15">#REF!</definedName>
    <definedName name="Tr" localSheetId="16">#REF!</definedName>
    <definedName name="Tr">#REF!</definedName>
    <definedName name="Ts" localSheetId="4">#REF!</definedName>
    <definedName name="Ts" localSheetId="5">#REF!</definedName>
    <definedName name="Ts" localSheetId="6">#REF!</definedName>
    <definedName name="Ts" localSheetId="8">#REF!</definedName>
    <definedName name="Ts" localSheetId="9">#REF!</definedName>
    <definedName name="Ts" localSheetId="10">#REF!</definedName>
    <definedName name="Ts" localSheetId="11">#REF!</definedName>
    <definedName name="Ts" localSheetId="12">#REF!</definedName>
    <definedName name="Ts" localSheetId="13">#REF!</definedName>
    <definedName name="Ts" localSheetId="14">#REF!</definedName>
    <definedName name="Ts" localSheetId="15">#REF!</definedName>
    <definedName name="Ts" localSheetId="16">#REF!</definedName>
    <definedName name="Ts">#REF!</definedName>
    <definedName name="tuyoshi" hidden="1">'[3]LPG(参考)'!#REF!</definedName>
    <definedName name="tyj" hidden="1">#REF!</definedName>
    <definedName name="u">'[7]プラズマ用灰量計算（低質ごみ）'!$D$7</definedName>
    <definedName name="v">'[7]プラズマ用灰量計算（低質ごみ）'!$D$5</definedName>
    <definedName name="VN">[9]基本定数等!$C$2</definedName>
    <definedName name="w">'[7]プラズマ用灰量計算（低質ごみ）'!$D$16</definedName>
    <definedName name="wedd" hidden="1">#REF!</definedName>
    <definedName name="Wex" localSheetId="4">#REF!</definedName>
    <definedName name="Wex" localSheetId="5">#REF!</definedName>
    <definedName name="Wex" localSheetId="6">#REF!</definedName>
    <definedName name="Wex" localSheetId="8">#REF!</definedName>
    <definedName name="Wex" localSheetId="9">#REF!</definedName>
    <definedName name="Wex" localSheetId="10">#REF!</definedName>
    <definedName name="Wex" localSheetId="11">#REF!</definedName>
    <definedName name="Wex" localSheetId="12">#REF!</definedName>
    <definedName name="Wex" localSheetId="13">#REF!</definedName>
    <definedName name="Wex" localSheetId="14">#REF!</definedName>
    <definedName name="Wex" localSheetId="15">#REF!</definedName>
    <definedName name="Wex" localSheetId="16">#REF!</definedName>
    <definedName name="Wex">#REF!</definedName>
    <definedName name="Wfex" localSheetId="4">#REF!</definedName>
    <definedName name="Wfex" localSheetId="5">#REF!</definedName>
    <definedName name="Wfex" localSheetId="6">#REF!</definedName>
    <definedName name="Wfex" localSheetId="8">#REF!</definedName>
    <definedName name="Wfex" localSheetId="9">#REF!</definedName>
    <definedName name="Wfex" localSheetId="10">#REF!</definedName>
    <definedName name="Wfex" localSheetId="11">#REF!</definedName>
    <definedName name="Wfex" localSheetId="12">#REF!</definedName>
    <definedName name="Wfex" localSheetId="13">#REF!</definedName>
    <definedName name="Wfex" localSheetId="14">#REF!</definedName>
    <definedName name="Wfex" localSheetId="15">#REF!</definedName>
    <definedName name="Wfex" localSheetId="16">#REF!</definedName>
    <definedName name="Wfex">#REF!</definedName>
    <definedName name="wrn.PRINT." hidden="1">{"P.1",#N/A,FALSE,"ネット表";"P.2",#N/A,FALSE,"ネット表"}</definedName>
    <definedName name="x">'[7]プラズマ用灰量計算（低質ごみ）'!$D$42</definedName>
    <definedName name="xsa" hidden="1">#REF!</definedName>
    <definedName name="xxgfdg" hidden="1">#REF!</definedName>
    <definedName name="yasuko" hidden="1">'[3]LPG(参考)'!#REF!</definedName>
    <definedName name="ytrdf" hidden="1">#REF!</definedName>
    <definedName name="Z_084AE120_92E3_11D5_B1AB_00A0C9E26D76_.wvu.PrintArea" localSheetId="10" hidden="1">'様式第14号-2-5（別紙1）'!$B$1:$Z$52</definedName>
    <definedName name="Z_084AE120_92E3_11D5_B1AB_00A0C9E26D76_.wvu.Rows" localSheetId="10" hidden="1">'様式第14号-2-5（別紙1）'!#REF!</definedName>
    <definedName name="Z_742D71E0_95CC_11D5_947E_004026A90764_.wvu.PrintArea" localSheetId="10" hidden="1">'様式第14号-2-5（別紙1）'!$B$1:$Z$52</definedName>
    <definedName name="Z_742D71E0_95CC_11D5_947E_004026A90764_.wvu.Rows" localSheetId="10" hidden="1">'様式第14号-2-5（別紙1）'!#REF!</definedName>
    <definedName name="Z_DB0B5780_957A_11D5_B6B0_0000F4971045_.wvu.PrintArea" localSheetId="10" hidden="1">'様式第14号-2-5（別紙1）'!$B$1:$Z$52</definedName>
    <definedName name="Z_DB0B5780_957A_11D5_B6B0_0000F4971045_.wvu.Rows" localSheetId="10" hidden="1">'様式第14号-2-5（別紙1）'!#REF!</definedName>
    <definedName name="zadfvx" hidden="1">#REF!</definedName>
    <definedName name="ああああ" hidden="1">#REF!</definedName>
    <definedName name="ごみ搬入量">'[15]搬入量予測（市算出）'!$A$3:$F$5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4">#REF!</definedName>
    <definedName name="データ" localSheetId="5">#REF!</definedName>
    <definedName name="データ" localSheetId="6">#REF!</definedName>
    <definedName name="データ" localSheetId="8">#REF!</definedName>
    <definedName name="データ" localSheetId="9">#REF!</definedName>
    <definedName name="データ" localSheetId="10">#REF!</definedName>
    <definedName name="データ" localSheetId="11">#REF!</definedName>
    <definedName name="データ" localSheetId="12">#REF!</definedName>
    <definedName name="データ" localSheetId="13">#REF!</definedName>
    <definedName name="データ" localSheetId="14">#REF!</definedName>
    <definedName name="データ" localSheetId="15">#REF!</definedName>
    <definedName name="データ" localSheetId="16">#REF!</definedName>
    <definedName name="データ" localSheetId="17">#REF!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hidden="1">#REF!</definedName>
    <definedName name="引当先">[14]外形図!$E$48</definedName>
    <definedName name="引当名">[2]BH3!$D$73</definedName>
    <definedName name="撹拌機数量">[1]設備電力!$F$39</definedName>
    <definedName name="撹拌機数量_3">[1]設備電力!$F$61</definedName>
    <definedName name="機器リスト" localSheetId="4">#REF!</definedName>
    <definedName name="機器リスト" localSheetId="5">#REF!</definedName>
    <definedName name="機器リスト" localSheetId="6">#REF!</definedName>
    <definedName name="機器リスト" localSheetId="8">#REF!</definedName>
    <definedName name="機器リスト" localSheetId="9">#REF!</definedName>
    <definedName name="機器リスト" localSheetId="10">#REF!</definedName>
    <definedName name="機器リスト" localSheetId="11">#REF!</definedName>
    <definedName name="機器リスト" localSheetId="12">#REF!</definedName>
    <definedName name="機器リスト" localSheetId="13">#REF!</definedName>
    <definedName name="機器リスト" localSheetId="14">#REF!</definedName>
    <definedName name="機器リスト" localSheetId="15">#REF!</definedName>
    <definedName name="機器リスト" localSheetId="16">#REF!</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[14]寸法!$H$176</definedName>
    <definedName name="吸収塔循環pump常用数量">[14]寸法!$K$354</definedName>
    <definedName name="吸収塔循環pump予備数量">[14]寸法!$N$354</definedName>
    <definedName name="急冷塔循環pump">[14]寸法!$D$176</definedName>
    <definedName name="急冷塔循環pump常用数量">[14]寸法!$K$179</definedName>
    <definedName name="急冷塔循環pump予備数量">[14]寸法!$N$179</definedName>
    <definedName name="供給機数量">[1]設備電力!$F$40</definedName>
    <definedName name="供給機数量_2">[1]設備電力!$F$49</definedName>
    <definedName name="供給機数量_3">[1]設備電力!$F$62</definedName>
    <definedName name="経費" localSheetId="4">#REF!</definedName>
    <definedName name="経費" localSheetId="5">#REF!</definedName>
    <definedName name="経費" localSheetId="6">#REF!</definedName>
    <definedName name="経費" localSheetId="8">#REF!</definedName>
    <definedName name="経費" localSheetId="9">#REF!</definedName>
    <definedName name="経費" localSheetId="10">#REF!</definedName>
    <definedName name="経費" localSheetId="11">#REF!</definedName>
    <definedName name="経費" localSheetId="12">#REF!</definedName>
    <definedName name="経費" localSheetId="13">#REF!</definedName>
    <definedName name="経費" localSheetId="14">#REF!</definedName>
    <definedName name="経費" localSheetId="15">#REF!</definedName>
    <definedName name="経費" localSheetId="16">#REF!</definedName>
    <definedName name="経費">#REF!</definedName>
    <definedName name="計算" localSheetId="4">[16]入力!#REF!</definedName>
    <definedName name="計算" localSheetId="5">[16]入力!#REF!</definedName>
    <definedName name="計算" localSheetId="6">[16]入力!#REF!</definedName>
    <definedName name="計算" localSheetId="8">[16]入力!#REF!</definedName>
    <definedName name="計算" localSheetId="9">[16]入力!#REF!</definedName>
    <definedName name="計算" localSheetId="17">[16]入力!#REF!</definedName>
    <definedName name="計算">[16]入力!#REF!</definedName>
    <definedName name="計算条件" localSheetId="8">[17]入力!#REF!</definedName>
    <definedName name="計算条件" localSheetId="9">[17]入力!#REF!</definedName>
    <definedName name="計算条件" localSheetId="17">[17]入力!#REF!</definedName>
    <definedName name="計算条件">[17]入力!#REF!</definedName>
    <definedName name="見積表紙" hidden="1">[6]総括表!#REF!</definedName>
    <definedName name="原価別総括表" hidden="1">[18]工事予算総括表!#REF!</definedName>
    <definedName name="査定" localSheetId="4">#REF!</definedName>
    <definedName name="査定" localSheetId="5">#REF!</definedName>
    <definedName name="査定" localSheetId="6">#REF!</definedName>
    <definedName name="査定" localSheetId="8">#REF!</definedName>
    <definedName name="査定" localSheetId="9">#REF!</definedName>
    <definedName name="査定" localSheetId="10">#REF!</definedName>
    <definedName name="査定" localSheetId="11">#REF!</definedName>
    <definedName name="査定" localSheetId="12">#REF!</definedName>
    <definedName name="査定" localSheetId="13">#REF!</definedName>
    <definedName name="査定" localSheetId="14">#REF!</definedName>
    <definedName name="査定" localSheetId="15">#REF!</definedName>
    <definedName name="査定" localSheetId="16">#REF!</definedName>
    <definedName name="査定">#REF!</definedName>
    <definedName name="施設分類" localSheetId="4">#REF!</definedName>
    <definedName name="施設分類" localSheetId="5">#REF!</definedName>
    <definedName name="施設分類" localSheetId="6">#REF!</definedName>
    <definedName name="施設分類" localSheetId="8">#REF!</definedName>
    <definedName name="施設分類" localSheetId="9">#REF!</definedName>
    <definedName name="施設分類" localSheetId="10">#REF!</definedName>
    <definedName name="施設分類" localSheetId="11">#REF!</definedName>
    <definedName name="施設分類" localSheetId="12">#REF!</definedName>
    <definedName name="施設分類" localSheetId="13">#REF!</definedName>
    <definedName name="施設分類" localSheetId="14">#REF!</definedName>
    <definedName name="施設分類" localSheetId="15">#REF!</definedName>
    <definedName name="施設分類" localSheetId="16">#REF!</definedName>
    <definedName name="施設分類" localSheetId="17">#REF!</definedName>
    <definedName name="施設分類">#REF!</definedName>
    <definedName name="集計" localSheetId="4">[19]家庭!#REF!</definedName>
    <definedName name="集計" localSheetId="5">[19]家庭!#REF!</definedName>
    <definedName name="集計" localSheetId="6">[19]家庭!#REF!</definedName>
    <definedName name="集計" localSheetId="8">[19]家庭!#REF!</definedName>
    <definedName name="集計" localSheetId="9">[19]家庭!#REF!</definedName>
    <definedName name="集計" localSheetId="10">[19]家庭!#REF!</definedName>
    <definedName name="集計" localSheetId="11">[19]家庭!#REF!</definedName>
    <definedName name="集計" localSheetId="12">[19]家庭!#REF!</definedName>
    <definedName name="集計" localSheetId="13">[19]家庭!#REF!</definedName>
    <definedName name="集計" localSheetId="14">[19]家庭!#REF!</definedName>
    <definedName name="集計" localSheetId="15">[19]家庭!#REF!</definedName>
    <definedName name="集計" localSheetId="16">[19]家庭!#REF!</definedName>
    <definedName name="集計" localSheetId="17">[19]家庭!#REF!</definedName>
    <definedName name="集計">[19]家庭!#REF!</definedName>
    <definedName name="重複" hidden="1">[20]総括表!#REF!</definedName>
    <definedName name="重要度区分">[21]重要度区分!$A$3:$D$6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hidden="1">#REF!</definedName>
    <definedName name="図版" localSheetId="4">#REF!</definedName>
    <definedName name="図版" localSheetId="5">#REF!</definedName>
    <definedName name="図版" localSheetId="6">#REF!</definedName>
    <definedName name="図版" localSheetId="8">#REF!</definedName>
    <definedName name="図版" localSheetId="9">#REF!</definedName>
    <definedName name="図版" localSheetId="10">#REF!</definedName>
    <definedName name="図版" localSheetId="11">#REF!</definedName>
    <definedName name="図版" localSheetId="12">#REF!</definedName>
    <definedName name="図版" localSheetId="13">#REF!</definedName>
    <definedName name="図版" localSheetId="14">#REF!</definedName>
    <definedName name="図版" localSheetId="15">#REF!</definedName>
    <definedName name="図版" localSheetId="16">#REF!</definedName>
    <definedName name="図版">#REF!</definedName>
    <definedName name="世帯数" localSheetId="4">#REF!</definedName>
    <definedName name="世帯数" localSheetId="5">#REF!</definedName>
    <definedName name="世帯数" localSheetId="6">#REF!</definedName>
    <definedName name="世帯数" localSheetId="8">#REF!</definedName>
    <definedName name="世帯数" localSheetId="9">#REF!</definedName>
    <definedName name="世帯数" localSheetId="10">#REF!</definedName>
    <definedName name="世帯数" localSheetId="11">#REF!</definedName>
    <definedName name="世帯数" localSheetId="12">#REF!</definedName>
    <definedName name="世帯数" localSheetId="13">#REF!</definedName>
    <definedName name="世帯数" localSheetId="14">#REF!</definedName>
    <definedName name="世帯数" localSheetId="15">#REF!</definedName>
    <definedName name="世帯数" localSheetId="16">#REF!</definedName>
    <definedName name="世帯数">#REF!</definedName>
    <definedName name="設定項目1">#N/A</definedName>
    <definedName name="中吹" hidden="1">[22]総括表!#REF!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4">#REF!</definedName>
    <definedName name="内海築炉" localSheetId="5">#REF!</definedName>
    <definedName name="内海築炉" localSheetId="6">#REF!</definedName>
    <definedName name="内海築炉" localSheetId="8">#REF!</definedName>
    <definedName name="内海築炉" localSheetId="9">#REF!</definedName>
    <definedName name="内海築炉" localSheetId="10">#REF!</definedName>
    <definedName name="内海築炉" localSheetId="11">#REF!</definedName>
    <definedName name="内海築炉" localSheetId="12">#REF!</definedName>
    <definedName name="内海築炉" localSheetId="13">#REF!</definedName>
    <definedName name="内海築炉" localSheetId="14">#REF!</definedName>
    <definedName name="内海築炉" localSheetId="15">#REF!</definedName>
    <definedName name="内海築炉" localSheetId="16">#REF!</definedName>
    <definedName name="内海築炉" localSheetId="17">#REF!</definedName>
    <definedName name="内海築炉">#REF!</definedName>
    <definedName name="内訳外" localSheetId="4">#REF!</definedName>
    <definedName name="内訳外" localSheetId="5">#REF!</definedName>
    <definedName name="内訳外" localSheetId="6">#REF!</definedName>
    <definedName name="内訳外" localSheetId="8">#REF!</definedName>
    <definedName name="内訳外" localSheetId="9">#REF!</definedName>
    <definedName name="内訳外" localSheetId="10">#REF!</definedName>
    <definedName name="内訳外" localSheetId="11">#REF!</definedName>
    <definedName name="内訳外" localSheetId="12">#REF!</definedName>
    <definedName name="内訳外" localSheetId="13">#REF!</definedName>
    <definedName name="内訳外" localSheetId="14">#REF!</definedName>
    <definedName name="内訳外" localSheetId="15">#REF!</definedName>
    <definedName name="内訳外" localSheetId="16">#REF!</definedName>
    <definedName name="内訳外">#REF!</definedName>
    <definedName name="内訳内1" localSheetId="4">#REF!</definedName>
    <definedName name="内訳内1" localSheetId="5">#REF!</definedName>
    <definedName name="内訳内1" localSheetId="6">#REF!</definedName>
    <definedName name="内訳内1" localSheetId="8">#REF!</definedName>
    <definedName name="内訳内1" localSheetId="9">#REF!</definedName>
    <definedName name="内訳内1" localSheetId="10">#REF!</definedName>
    <definedName name="内訳内1" localSheetId="11">#REF!</definedName>
    <definedName name="内訳内1" localSheetId="12">#REF!</definedName>
    <definedName name="内訳内1" localSheetId="13">#REF!</definedName>
    <definedName name="内訳内1" localSheetId="14">#REF!</definedName>
    <definedName name="内訳内1" localSheetId="15">#REF!</definedName>
    <definedName name="内訳内1" localSheetId="16">#REF!</definedName>
    <definedName name="内訳内1">#REF!</definedName>
    <definedName name="内訳内2" localSheetId="4">#REF!</definedName>
    <definedName name="内訳内2" localSheetId="5">#REF!</definedName>
    <definedName name="内訳内2" localSheetId="6">#REF!</definedName>
    <definedName name="内訳内2" localSheetId="8">#REF!</definedName>
    <definedName name="内訳内2" localSheetId="9">#REF!</definedName>
    <definedName name="内訳内2" localSheetId="10">#REF!</definedName>
    <definedName name="内訳内2" localSheetId="11">#REF!</definedName>
    <definedName name="内訳内2" localSheetId="12">#REF!</definedName>
    <definedName name="内訳内2" localSheetId="13">#REF!</definedName>
    <definedName name="内訳内2" localSheetId="14">#REF!</definedName>
    <definedName name="内訳内2" localSheetId="15">#REF!</definedName>
    <definedName name="内訳内2" localSheetId="16">#REF!</definedName>
    <definedName name="内訳内2">#REF!</definedName>
    <definedName name="明細1" localSheetId="4">#REF!</definedName>
    <definedName name="明細1" localSheetId="5">#REF!</definedName>
    <definedName name="明細1" localSheetId="6">#REF!</definedName>
    <definedName name="明細1" localSheetId="8">#REF!</definedName>
    <definedName name="明細1" localSheetId="9">#REF!</definedName>
    <definedName name="明細1" localSheetId="10">#REF!</definedName>
    <definedName name="明細1" localSheetId="11">#REF!</definedName>
    <definedName name="明細1" localSheetId="12">#REF!</definedName>
    <definedName name="明細1" localSheetId="13">#REF!</definedName>
    <definedName name="明細1" localSheetId="14">#REF!</definedName>
    <definedName name="明細1" localSheetId="15">#REF!</definedName>
    <definedName name="明細1" localSheetId="16">#REF!</definedName>
    <definedName name="明細1" localSheetId="17">#REF!</definedName>
    <definedName name="明細1">#REF!</definedName>
    <definedName name="明細3" localSheetId="4">#REF!</definedName>
    <definedName name="明細3" localSheetId="5">#REF!</definedName>
    <definedName name="明細3" localSheetId="6">#REF!</definedName>
    <definedName name="明細3" localSheetId="8">#REF!</definedName>
    <definedName name="明細3" localSheetId="9">#REF!</definedName>
    <definedName name="明細3" localSheetId="10">#REF!</definedName>
    <definedName name="明細3" localSheetId="11">#REF!</definedName>
    <definedName name="明細3" localSheetId="12">#REF!</definedName>
    <definedName name="明細3" localSheetId="13">#REF!</definedName>
    <definedName name="明細3" localSheetId="14">#REF!</definedName>
    <definedName name="明細3" localSheetId="15">#REF!</definedName>
    <definedName name="明細3" localSheetId="16">#REF!</definedName>
    <definedName name="明細3" localSheetId="17">#REF!</definedName>
    <definedName name="明細3">#REF!</definedName>
    <definedName name="薬剤定量フィーダ数量">[1]設備電力!$F$53</definedName>
    <definedName name="輸送用ブロワ">[1]設備電力!$C$63</definedName>
    <definedName name="曜日" localSheetId="4">#REF!</definedName>
    <definedName name="曜日" localSheetId="5">#REF!</definedName>
    <definedName name="曜日" localSheetId="6">#REF!</definedName>
    <definedName name="曜日" localSheetId="8">#REF!</definedName>
    <definedName name="曜日" localSheetId="9">#REF!</definedName>
    <definedName name="曜日" localSheetId="10">#REF!</definedName>
    <definedName name="曜日" localSheetId="11">#REF!</definedName>
    <definedName name="曜日" localSheetId="12">#REF!</definedName>
    <definedName name="曜日" localSheetId="13">#REF!</definedName>
    <definedName name="曜日" localSheetId="14">#REF!</definedName>
    <definedName name="曜日" localSheetId="15">#REF!</definedName>
    <definedName name="曜日" localSheetId="16">#REF!</definedName>
    <definedName name="曜日" localSheetId="17">#REF!</definedName>
    <definedName name="曜日">#REF!</definedName>
    <definedName name="落ち口ヒータ">[1]設備電力!$J$101</definedName>
    <definedName name="劣化パターンと保全方式">[21]劣化パターンと保全方式!$A$4:$D$6</definedName>
    <definedName name="炉数">[2]寸法計画!$H$31</definedName>
    <definedName name="攪拌機数量_2">[1]設備電力!$F$48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4" i="99" l="1"/>
  <c r="V42" i="99"/>
  <c r="V36" i="99"/>
  <c r="E23" i="99"/>
  <c r="E44" i="99" s="1"/>
  <c r="E22" i="99"/>
  <c r="E16" i="99"/>
  <c r="F44" i="99"/>
  <c r="U42" i="99"/>
  <c r="T42" i="99"/>
  <c r="S42" i="99"/>
  <c r="R42" i="99"/>
  <c r="Q42" i="99"/>
  <c r="P42" i="99"/>
  <c r="O42" i="99"/>
  <c r="N42" i="99"/>
  <c r="M42" i="99"/>
  <c r="L42" i="99"/>
  <c r="K42" i="99"/>
  <c r="J42" i="99"/>
  <c r="I42" i="99"/>
  <c r="H42" i="99"/>
  <c r="G42" i="99"/>
  <c r="F42" i="99"/>
  <c r="V41" i="99"/>
  <c r="V40" i="99"/>
  <c r="V39" i="99"/>
  <c r="V38" i="99"/>
  <c r="V37" i="99"/>
  <c r="U36" i="99"/>
  <c r="U43" i="99" s="1"/>
  <c r="U44" i="99" s="1"/>
  <c r="T36" i="99"/>
  <c r="S36" i="99"/>
  <c r="S43" i="99" s="1"/>
  <c r="S44" i="99" s="1"/>
  <c r="R36" i="99"/>
  <c r="R43" i="99" s="1"/>
  <c r="R44" i="99" s="1"/>
  <c r="Q36" i="99"/>
  <c r="Q43" i="99" s="1"/>
  <c r="Q44" i="99" s="1"/>
  <c r="P36" i="99"/>
  <c r="O36" i="99"/>
  <c r="O43" i="99" s="1"/>
  <c r="O44" i="99" s="1"/>
  <c r="N36" i="99"/>
  <c r="M36" i="99"/>
  <c r="M43" i="99" s="1"/>
  <c r="M44" i="99" s="1"/>
  <c r="L36" i="99"/>
  <c r="L43" i="99" s="1"/>
  <c r="L44" i="99" s="1"/>
  <c r="K36" i="99"/>
  <c r="K43" i="99" s="1"/>
  <c r="K44" i="99" s="1"/>
  <c r="J36" i="99"/>
  <c r="I36" i="99"/>
  <c r="I43" i="99" s="1"/>
  <c r="I44" i="99" s="1"/>
  <c r="H36" i="99"/>
  <c r="H43" i="99" s="1"/>
  <c r="H44" i="99" s="1"/>
  <c r="G36" i="99"/>
  <c r="G43" i="99" s="1"/>
  <c r="G44" i="99" s="1"/>
  <c r="F36" i="99"/>
  <c r="V35" i="99"/>
  <c r="V31" i="99"/>
  <c r="V27" i="99"/>
  <c r="V8" i="94"/>
  <c r="AC8" i="89"/>
  <c r="N43" i="99" l="1"/>
  <c r="N44" i="99" s="1"/>
  <c r="T43" i="99"/>
  <c r="T44" i="99" s="1"/>
  <c r="J43" i="99"/>
  <c r="J44" i="99" s="1"/>
  <c r="P43" i="99"/>
  <c r="P44" i="99" s="1"/>
  <c r="F43" i="99"/>
  <c r="F9" i="94"/>
  <c r="F14" i="92"/>
  <c r="J51" i="90"/>
  <c r="J25" i="90"/>
  <c r="J20" i="90"/>
  <c r="J23" i="90" s="1"/>
  <c r="J17" i="90"/>
  <c r="J16" i="90" s="1"/>
  <c r="J14" i="90"/>
  <c r="J10" i="90"/>
  <c r="J9" i="90" s="1"/>
  <c r="J8" i="90" s="1"/>
  <c r="M11" i="89"/>
  <c r="M12" i="89" s="1"/>
  <c r="G24" i="97"/>
  <c r="F24" i="97"/>
  <c r="E24" i="97"/>
  <c r="D24" i="97"/>
  <c r="C24" i="97"/>
  <c r="V43" i="99" l="1"/>
  <c r="J19" i="90"/>
  <c r="J24" i="90" s="1"/>
  <c r="J28" i="90" s="1"/>
  <c r="K11" i="96"/>
  <c r="J10" i="96"/>
  <c r="K10" i="96" s="1"/>
  <c r="J9" i="96"/>
  <c r="K9" i="96" s="1"/>
  <c r="J8" i="96"/>
  <c r="K8" i="96" s="1"/>
  <c r="K12" i="96" l="1"/>
  <c r="J9" i="87"/>
  <c r="J7" i="87"/>
  <c r="I15" i="87"/>
  <c r="H15" i="87"/>
  <c r="G15" i="87"/>
  <c r="F15" i="87"/>
  <c r="Z43" i="90"/>
  <c r="Z44" i="90"/>
  <c r="Z42" i="90"/>
  <c r="Z41" i="90"/>
  <c r="Z40" i="90"/>
  <c r="Z39" i="90"/>
  <c r="Z38" i="90"/>
  <c r="Z37" i="90"/>
  <c r="Z36" i="90"/>
  <c r="Z35" i="90"/>
  <c r="Z34" i="90"/>
  <c r="Z33" i="90"/>
  <c r="T9" i="94"/>
  <c r="S9" i="94"/>
  <c r="R9" i="94"/>
  <c r="Q9" i="94"/>
  <c r="P9" i="94"/>
  <c r="O9" i="94"/>
  <c r="N9" i="94"/>
  <c r="M9" i="94"/>
  <c r="L9" i="94"/>
  <c r="K9" i="94"/>
  <c r="J9" i="94"/>
  <c r="I9" i="94"/>
  <c r="H9" i="94"/>
  <c r="G9" i="94"/>
  <c r="G8" i="93"/>
  <c r="U14" i="92"/>
  <c r="T14" i="92"/>
  <c r="S14" i="92"/>
  <c r="R14" i="92"/>
  <c r="Q14" i="92"/>
  <c r="P14" i="92"/>
  <c r="O14" i="92"/>
  <c r="N14" i="92"/>
  <c r="M14" i="92"/>
  <c r="L14" i="92"/>
  <c r="K14" i="92"/>
  <c r="J14" i="92"/>
  <c r="I14" i="92"/>
  <c r="H14" i="92"/>
  <c r="G14" i="92"/>
  <c r="V13" i="92"/>
  <c r="V12" i="92"/>
  <c r="V11" i="92"/>
  <c r="V10" i="92"/>
  <c r="V9" i="92"/>
  <c r="V8" i="92"/>
  <c r="V7" i="92"/>
  <c r="F33" i="91"/>
  <c r="F15" i="91"/>
  <c r="Y51" i="90"/>
  <c r="X51" i="90"/>
  <c r="W51" i="90"/>
  <c r="V51" i="90"/>
  <c r="U51" i="90"/>
  <c r="T51" i="90"/>
  <c r="S51" i="90"/>
  <c r="R51" i="90"/>
  <c r="Q51" i="90"/>
  <c r="P51" i="90"/>
  <c r="O51" i="90"/>
  <c r="N51" i="90"/>
  <c r="M51" i="90"/>
  <c r="L51" i="90"/>
  <c r="I52" i="90" s="1"/>
  <c r="K51" i="90"/>
  <c r="Z27" i="90"/>
  <c r="Z26" i="90"/>
  <c r="Y25" i="90"/>
  <c r="X25" i="90"/>
  <c r="W25" i="90"/>
  <c r="V25" i="90"/>
  <c r="U25" i="90"/>
  <c r="T25" i="90"/>
  <c r="S25" i="90"/>
  <c r="R25" i="90"/>
  <c r="Q25" i="90"/>
  <c r="P25" i="90"/>
  <c r="O25" i="90"/>
  <c r="N25" i="90"/>
  <c r="M25" i="90"/>
  <c r="L25" i="90"/>
  <c r="K25" i="90"/>
  <c r="I25" i="90"/>
  <c r="H25" i="90"/>
  <c r="G25" i="90"/>
  <c r="F25" i="90"/>
  <c r="X23" i="90"/>
  <c r="W23" i="90"/>
  <c r="V23" i="90"/>
  <c r="U23" i="90"/>
  <c r="T23" i="90"/>
  <c r="Z22" i="90"/>
  <c r="Z21" i="90"/>
  <c r="Y20" i="90"/>
  <c r="Y23" i="90" s="1"/>
  <c r="S20" i="90"/>
  <c r="S23" i="90" s="1"/>
  <c r="R20" i="90"/>
  <c r="R23" i="90" s="1"/>
  <c r="Q20" i="90"/>
  <c r="Q23" i="90" s="1"/>
  <c r="P20" i="90"/>
  <c r="P23" i="90" s="1"/>
  <c r="O20" i="90"/>
  <c r="O23" i="90" s="1"/>
  <c r="N20" i="90"/>
  <c r="N23" i="90" s="1"/>
  <c r="M20" i="90"/>
  <c r="M23" i="90" s="1"/>
  <c r="L20" i="90"/>
  <c r="L23" i="90" s="1"/>
  <c r="K20" i="90"/>
  <c r="K23" i="90" s="1"/>
  <c r="I20" i="90"/>
  <c r="I23" i="90" s="1"/>
  <c r="H20" i="90"/>
  <c r="H23" i="90" s="1"/>
  <c r="G20" i="90"/>
  <c r="G23" i="90" s="1"/>
  <c r="F20" i="90"/>
  <c r="F23" i="90" s="1"/>
  <c r="Z18" i="90"/>
  <c r="Y17" i="90"/>
  <c r="Y16" i="90" s="1"/>
  <c r="X17" i="90"/>
  <c r="W17" i="90"/>
  <c r="W16" i="90" s="1"/>
  <c r="V17" i="90"/>
  <c r="V16" i="90" s="1"/>
  <c r="U17" i="90"/>
  <c r="U16" i="90" s="1"/>
  <c r="T17" i="90"/>
  <c r="T16" i="90" s="1"/>
  <c r="S17" i="90"/>
  <c r="S16" i="90" s="1"/>
  <c r="R17" i="90"/>
  <c r="Q17" i="90"/>
  <c r="Q16" i="90" s="1"/>
  <c r="P17" i="90"/>
  <c r="P16" i="90" s="1"/>
  <c r="O17" i="90"/>
  <c r="O16" i="90" s="1"/>
  <c r="N17" i="90"/>
  <c r="N16" i="90" s="1"/>
  <c r="M17" i="90"/>
  <c r="M16" i="90" s="1"/>
  <c r="L17" i="90"/>
  <c r="K17" i="90"/>
  <c r="K16" i="90" s="1"/>
  <c r="I17" i="90"/>
  <c r="I16" i="90" s="1"/>
  <c r="H17" i="90"/>
  <c r="H16" i="90" s="1"/>
  <c r="G17" i="90"/>
  <c r="G16" i="90" s="1"/>
  <c r="F17" i="90"/>
  <c r="X16" i="90"/>
  <c r="R16" i="90"/>
  <c r="L16" i="90"/>
  <c r="Z15" i="90"/>
  <c r="Y14" i="90"/>
  <c r="X14" i="90"/>
  <c r="W14" i="90"/>
  <c r="V14" i="90"/>
  <c r="U14" i="90"/>
  <c r="T14" i="90"/>
  <c r="S14" i="90"/>
  <c r="R14" i="90"/>
  <c r="Q14" i="90"/>
  <c r="P14" i="90"/>
  <c r="O14" i="90"/>
  <c r="N14" i="90"/>
  <c r="M14" i="90"/>
  <c r="L14" i="90"/>
  <c r="K14" i="90"/>
  <c r="Z13" i="90"/>
  <c r="Z12" i="90"/>
  <c r="Z11" i="90"/>
  <c r="Y10" i="90"/>
  <c r="Y9" i="90" s="1"/>
  <c r="Y8" i="90" s="1"/>
  <c r="X10" i="90"/>
  <c r="W10" i="90"/>
  <c r="V10" i="90"/>
  <c r="V9" i="90" s="1"/>
  <c r="V8" i="90" s="1"/>
  <c r="U10" i="90"/>
  <c r="T10" i="90"/>
  <c r="S10" i="90"/>
  <c r="S9" i="90" s="1"/>
  <c r="S8" i="90" s="1"/>
  <c r="R10" i="90"/>
  <c r="Q10" i="90"/>
  <c r="P10" i="90"/>
  <c r="P9" i="90" s="1"/>
  <c r="P8" i="90" s="1"/>
  <c r="O10" i="90"/>
  <c r="N10" i="90"/>
  <c r="N9" i="90" s="1"/>
  <c r="N8" i="90" s="1"/>
  <c r="M10" i="90"/>
  <c r="L10" i="90"/>
  <c r="K10" i="90"/>
  <c r="I10" i="90"/>
  <c r="I9" i="90" s="1"/>
  <c r="I8" i="90" s="1"/>
  <c r="H10" i="90"/>
  <c r="H9" i="90" s="1"/>
  <c r="H8" i="90" s="1"/>
  <c r="G10" i="90"/>
  <c r="G9" i="90" s="1"/>
  <c r="G8" i="90" s="1"/>
  <c r="F10" i="90"/>
  <c r="F9" i="90" s="1"/>
  <c r="I19" i="90" l="1"/>
  <c r="V9" i="94"/>
  <c r="V19" i="90"/>
  <c r="V24" i="90" s="1"/>
  <c r="V28" i="90" s="1"/>
  <c r="T9" i="90"/>
  <c r="T8" i="90" s="1"/>
  <c r="T19" i="90" s="1"/>
  <c r="T24" i="90" s="1"/>
  <c r="T28" i="90" s="1"/>
  <c r="M9" i="90"/>
  <c r="M8" i="90" s="1"/>
  <c r="M19" i="90" s="1"/>
  <c r="M24" i="90" s="1"/>
  <c r="M28" i="90" s="1"/>
  <c r="H19" i="90"/>
  <c r="H24" i="90" s="1"/>
  <c r="H28" i="90" s="1"/>
  <c r="Z17" i="90"/>
  <c r="L9" i="90"/>
  <c r="L8" i="90" s="1"/>
  <c r="L19" i="90" s="1"/>
  <c r="L24" i="90" s="1"/>
  <c r="L28" i="90" s="1"/>
  <c r="R9" i="90"/>
  <c r="R8" i="90" s="1"/>
  <c r="R19" i="90" s="1"/>
  <c r="R24" i="90" s="1"/>
  <c r="R28" i="90" s="1"/>
  <c r="X9" i="90"/>
  <c r="X8" i="90" s="1"/>
  <c r="X19" i="90" s="1"/>
  <c r="X24" i="90" s="1"/>
  <c r="X28" i="90" s="1"/>
  <c r="P19" i="90"/>
  <c r="P24" i="90" s="1"/>
  <c r="P28" i="90" s="1"/>
  <c r="O9" i="90"/>
  <c r="O8" i="90" s="1"/>
  <c r="O19" i="90" s="1"/>
  <c r="O24" i="90" s="1"/>
  <c r="O28" i="90" s="1"/>
  <c r="U9" i="90"/>
  <c r="U8" i="90" s="1"/>
  <c r="U19" i="90" s="1"/>
  <c r="U24" i="90" s="1"/>
  <c r="U28" i="90" s="1"/>
  <c r="V14" i="92"/>
  <c r="Y19" i="90"/>
  <c r="Y24" i="90" s="1"/>
  <c r="Y28" i="90" s="1"/>
  <c r="K9" i="90"/>
  <c r="K8" i="90" s="1"/>
  <c r="K19" i="90" s="1"/>
  <c r="K24" i="90" s="1"/>
  <c r="K28" i="90" s="1"/>
  <c r="Q9" i="90"/>
  <c r="Q8" i="90" s="1"/>
  <c r="Q19" i="90" s="1"/>
  <c r="Q24" i="90" s="1"/>
  <c r="Q28" i="90" s="1"/>
  <c r="W9" i="90"/>
  <c r="W8" i="90" s="1"/>
  <c r="W19" i="90" s="1"/>
  <c r="W24" i="90" s="1"/>
  <c r="W28" i="90" s="1"/>
  <c r="F16" i="90"/>
  <c r="Z16" i="90" s="1"/>
  <c r="Z25" i="90"/>
  <c r="I24" i="90"/>
  <c r="I28" i="90" s="1"/>
  <c r="S19" i="90"/>
  <c r="S24" i="90" s="1"/>
  <c r="S28" i="90" s="1"/>
  <c r="Z14" i="90"/>
  <c r="Z23" i="90"/>
  <c r="N19" i="90"/>
  <c r="N24" i="90" s="1"/>
  <c r="N28" i="90" s="1"/>
  <c r="F8" i="90"/>
  <c r="G19" i="90"/>
  <c r="G24" i="90" s="1"/>
  <c r="G28" i="90" s="1"/>
  <c r="Z10" i="90"/>
  <c r="Z20" i="90"/>
  <c r="Z9" i="90" l="1"/>
  <c r="F19" i="90"/>
  <c r="Z8" i="90"/>
  <c r="F24" i="90" l="1"/>
  <c r="Z19" i="90"/>
  <c r="Z24" i="90" l="1"/>
  <c r="F28" i="90"/>
  <c r="Z28" i="90" s="1"/>
  <c r="I11" i="89" l="1"/>
  <c r="I12" i="89" s="1"/>
  <c r="AB11" i="89"/>
  <c r="AB12" i="89" s="1"/>
  <c r="AA11" i="89"/>
  <c r="AA12" i="89" s="1"/>
  <c r="Z11" i="89"/>
  <c r="Z12" i="89" s="1"/>
  <c r="Y11" i="89"/>
  <c r="Y12" i="89" s="1"/>
  <c r="X11" i="89"/>
  <c r="X12" i="89" s="1"/>
  <c r="W11" i="89"/>
  <c r="W12" i="89" s="1"/>
  <c r="V11" i="89"/>
  <c r="V12" i="89" s="1"/>
  <c r="U11" i="89"/>
  <c r="U12" i="89" s="1"/>
  <c r="T11" i="89"/>
  <c r="T12" i="89" s="1"/>
  <c r="S11" i="89"/>
  <c r="S12" i="89" s="1"/>
  <c r="R11" i="89"/>
  <c r="R12" i="89" s="1"/>
  <c r="Q11" i="89"/>
  <c r="Q12" i="89" s="1"/>
  <c r="P11" i="89"/>
  <c r="P12" i="89" s="1"/>
  <c r="O11" i="89"/>
  <c r="O12" i="89" s="1"/>
  <c r="N11" i="89"/>
  <c r="N12" i="89" s="1"/>
  <c r="L11" i="89"/>
  <c r="L12" i="89" s="1"/>
  <c r="K11" i="89"/>
  <c r="K12" i="89" s="1"/>
  <c r="J11" i="89"/>
  <c r="J12" i="89" s="1"/>
  <c r="AC10" i="89"/>
  <c r="AC9" i="89"/>
  <c r="H14" i="88"/>
  <c r="H12" i="88"/>
  <c r="H15" i="88" s="1"/>
  <c r="J14" i="87"/>
  <c r="J13" i="87"/>
  <c r="J12" i="87"/>
  <c r="J11" i="87"/>
  <c r="J10" i="87"/>
  <c r="J8" i="87"/>
  <c r="J15" i="87" l="1"/>
  <c r="F16" i="87" s="1"/>
  <c r="I16" i="87"/>
  <c r="H16" i="87"/>
  <c r="G16" i="87"/>
  <c r="AC11" i="89"/>
  <c r="AC12" i="89" s="1"/>
  <c r="J16" i="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000736</author>
  </authors>
  <commentList>
    <comment ref="I51" authorId="0" shapeId="0" xr:uid="{00000000-0006-0000-0A00-000001000000}">
      <text>
        <r>
          <rPr>
            <b/>
            <sz val="9"/>
            <color indexed="81"/>
            <rFont val="ＭＳ 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<sst xmlns="http://schemas.openxmlformats.org/spreadsheetml/2006/main" count="1129" uniqueCount="648">
  <si>
    <t>－</t>
    <phoneticPr fontId="10"/>
  </si>
  <si>
    <t>例</t>
    <rPh sb="0" eb="1">
      <t>レイ</t>
    </rPh>
    <phoneticPr fontId="10"/>
  </si>
  <si>
    <t>NO.</t>
    <phoneticPr fontId="10"/>
  </si>
  <si>
    <t>様式NO.</t>
    <rPh sb="0" eb="2">
      <t>ヨウシキ</t>
    </rPh>
    <phoneticPr fontId="10"/>
  </si>
  <si>
    <t>名称</t>
    <rPh sb="0" eb="2">
      <t>メイショウ</t>
    </rPh>
    <phoneticPr fontId="10"/>
  </si>
  <si>
    <t>フォーム</t>
    <phoneticPr fontId="10"/>
  </si>
  <si>
    <t>WORD</t>
    <phoneticPr fontId="10"/>
  </si>
  <si>
    <t>EXCEL</t>
    <phoneticPr fontId="10"/>
  </si>
  <si>
    <t>様式第1号</t>
    <phoneticPr fontId="10"/>
  </si>
  <si>
    <t>入札説明書等に関する質問書</t>
    <phoneticPr fontId="10"/>
  </si>
  <si>
    <t>△</t>
    <phoneticPr fontId="10"/>
  </si>
  <si>
    <t>○</t>
    <phoneticPr fontId="10"/>
  </si>
  <si>
    <t>様式第3号</t>
    <phoneticPr fontId="10"/>
  </si>
  <si>
    <t>参加表明書</t>
    <phoneticPr fontId="10"/>
  </si>
  <si>
    <t>構成員及び協力企業一覧表</t>
    <phoneticPr fontId="10"/>
  </si>
  <si>
    <t>委任状（代表企業）</t>
    <phoneticPr fontId="10"/>
  </si>
  <si>
    <t>委任状（代理人）</t>
    <phoneticPr fontId="10"/>
  </si>
  <si>
    <t>各業務を担当する者の要件を証明する書類　　※表紙</t>
    <phoneticPr fontId="10"/>
  </si>
  <si>
    <t>入札辞退届</t>
    <phoneticPr fontId="10"/>
  </si>
  <si>
    <t>対面的対話における確認事項</t>
    <phoneticPr fontId="10"/>
  </si>
  <si>
    <t>様式第12号</t>
    <phoneticPr fontId="10"/>
  </si>
  <si>
    <t>入札提案書類提出届</t>
    <phoneticPr fontId="10"/>
  </si>
  <si>
    <t>※ フォームの△は説明書きがあることを示す。○は様式自体を示す。</t>
    <rPh sb="9" eb="11">
      <t>セツメイ</t>
    </rPh>
    <rPh sb="11" eb="12">
      <t>ガ</t>
    </rPh>
    <rPh sb="19" eb="20">
      <t>シメ</t>
    </rPh>
    <rPh sb="24" eb="26">
      <t>ヨウシキ</t>
    </rPh>
    <rPh sb="26" eb="28">
      <t>ジタイ</t>
    </rPh>
    <rPh sb="29" eb="30">
      <t>シメ</t>
    </rPh>
    <phoneticPr fontId="10"/>
  </si>
  <si>
    <t>様式第1号</t>
    <rPh sb="0" eb="2">
      <t>ヨウシキ</t>
    </rPh>
    <rPh sb="2" eb="3">
      <t>ダイ</t>
    </rPh>
    <rPh sb="4" eb="5">
      <t>ゴウ</t>
    </rPh>
    <phoneticPr fontId="10"/>
  </si>
  <si>
    <t>入札説明書等に関する質問書</t>
    <rPh sb="0" eb="2">
      <t>ニュウサツ</t>
    </rPh>
    <rPh sb="2" eb="5">
      <t>セツメイショ</t>
    </rPh>
    <rPh sb="5" eb="6">
      <t>ナド</t>
    </rPh>
    <rPh sb="7" eb="8">
      <t>カン</t>
    </rPh>
    <rPh sb="10" eb="12">
      <t>シツモン</t>
    </rPh>
    <rPh sb="12" eb="13">
      <t>ショ</t>
    </rPh>
    <phoneticPr fontId="10"/>
  </si>
  <si>
    <t>質問者</t>
    <rPh sb="0" eb="3">
      <t>シツモンシャ</t>
    </rPh>
    <phoneticPr fontId="10"/>
  </si>
  <si>
    <t>会社名</t>
    <rPh sb="0" eb="2">
      <t>カイシャ</t>
    </rPh>
    <rPh sb="2" eb="3">
      <t>メイ</t>
    </rPh>
    <phoneticPr fontId="10"/>
  </si>
  <si>
    <t>所在地</t>
    <rPh sb="0" eb="3">
      <t>ショザイチ</t>
    </rPh>
    <phoneticPr fontId="10"/>
  </si>
  <si>
    <t>担当者</t>
    <rPh sb="0" eb="3">
      <t>タントウシャ</t>
    </rPh>
    <phoneticPr fontId="10"/>
  </si>
  <si>
    <t>氏名</t>
    <rPh sb="0" eb="2">
      <t>シメイ</t>
    </rPh>
    <phoneticPr fontId="10"/>
  </si>
  <si>
    <t>所属</t>
    <rPh sb="0" eb="2">
      <t>ショゾク</t>
    </rPh>
    <phoneticPr fontId="10"/>
  </si>
  <si>
    <t>電話</t>
    <rPh sb="0" eb="2">
      <t>デンワ</t>
    </rPh>
    <phoneticPr fontId="10"/>
  </si>
  <si>
    <t>電子メール</t>
    <rPh sb="0" eb="2">
      <t>デンシ</t>
    </rPh>
    <phoneticPr fontId="10"/>
  </si>
  <si>
    <t>入札説明書に対する質問</t>
    <phoneticPr fontId="10"/>
  </si>
  <si>
    <t>No.</t>
    <phoneticPr fontId="10"/>
  </si>
  <si>
    <t>頁</t>
    <rPh sb="0" eb="1">
      <t>ページ</t>
    </rPh>
    <phoneticPr fontId="10"/>
  </si>
  <si>
    <t>大項目</t>
    <rPh sb="0" eb="3">
      <t>ダイコウモク</t>
    </rPh>
    <phoneticPr fontId="10"/>
  </si>
  <si>
    <t>中項目</t>
    <rPh sb="0" eb="1">
      <t>チュウ</t>
    </rPh>
    <rPh sb="1" eb="3">
      <t>コウモク</t>
    </rPh>
    <phoneticPr fontId="10"/>
  </si>
  <si>
    <t>小項目</t>
    <rPh sb="0" eb="3">
      <t>ショウコウモク</t>
    </rPh>
    <phoneticPr fontId="10"/>
  </si>
  <si>
    <t>項目名</t>
    <rPh sb="0" eb="2">
      <t>コウモク</t>
    </rPh>
    <rPh sb="2" eb="3">
      <t>メイ</t>
    </rPh>
    <phoneticPr fontId="10"/>
  </si>
  <si>
    <t>質問の内容</t>
    <rPh sb="0" eb="2">
      <t>シツモン</t>
    </rPh>
    <rPh sb="3" eb="5">
      <t>ナイヨウ</t>
    </rPh>
    <phoneticPr fontId="10"/>
  </si>
  <si>
    <t>8</t>
    <phoneticPr fontId="10"/>
  </si>
  <si>
    <t>(2)</t>
    <phoneticPr fontId="10"/>
  </si>
  <si>
    <t>要求水準書に対する質問</t>
    <rPh sb="0" eb="2">
      <t>ヨウキュウ</t>
    </rPh>
    <rPh sb="2" eb="4">
      <t>スイジュン</t>
    </rPh>
    <rPh sb="4" eb="5">
      <t>ショ</t>
    </rPh>
    <rPh sb="6" eb="7">
      <t>タイ</t>
    </rPh>
    <rPh sb="9" eb="11">
      <t>シツモン</t>
    </rPh>
    <phoneticPr fontId="10"/>
  </si>
  <si>
    <t>落札者決定基準に対する質問</t>
    <phoneticPr fontId="10"/>
  </si>
  <si>
    <t>No.</t>
    <phoneticPr fontId="10"/>
  </si>
  <si>
    <t>様式集に対する質問</t>
    <phoneticPr fontId="10"/>
  </si>
  <si>
    <t>様式</t>
    <rPh sb="0" eb="2">
      <t>ヨウシキ</t>
    </rPh>
    <phoneticPr fontId="10"/>
  </si>
  <si>
    <t>条</t>
    <rPh sb="0" eb="1">
      <t>ジョウ</t>
    </rPh>
    <phoneticPr fontId="10"/>
  </si>
  <si>
    <t>項</t>
    <rPh sb="0" eb="1">
      <t>コウ</t>
    </rPh>
    <phoneticPr fontId="10"/>
  </si>
  <si>
    <t>号</t>
    <rPh sb="0" eb="1">
      <t>ゴウ</t>
    </rPh>
    <phoneticPr fontId="10"/>
  </si>
  <si>
    <t>※1</t>
    <phoneticPr fontId="10"/>
  </si>
  <si>
    <t>質問は、本様式１行につき１問とし、簡潔にまとめて記載すること。</t>
    <phoneticPr fontId="10"/>
  </si>
  <si>
    <t>※2</t>
    <phoneticPr fontId="10"/>
  </si>
  <si>
    <t>質問数に応じて行数を増やし、「Ｎｏ」の欄に通し番号を記入すること。</t>
    <phoneticPr fontId="10"/>
  </si>
  <si>
    <t>※3</t>
    <phoneticPr fontId="10"/>
  </si>
  <si>
    <t>項目の数字入力は半角を使用すること。</t>
    <phoneticPr fontId="10"/>
  </si>
  <si>
    <t>※4</t>
    <phoneticPr fontId="10"/>
  </si>
  <si>
    <t>対面的対話における確認事項</t>
    <rPh sb="0" eb="3">
      <t>タイメンテキ</t>
    </rPh>
    <rPh sb="3" eb="5">
      <t>タイワ</t>
    </rPh>
    <rPh sb="9" eb="11">
      <t>カクニン</t>
    </rPh>
    <rPh sb="11" eb="13">
      <t>ジコウ</t>
    </rPh>
    <phoneticPr fontId="10"/>
  </si>
  <si>
    <t>代表企業</t>
    <rPh sb="0" eb="2">
      <t>ダイヒョウ</t>
    </rPh>
    <rPh sb="2" eb="4">
      <t>キギョウ</t>
    </rPh>
    <phoneticPr fontId="10"/>
  </si>
  <si>
    <t>FAX</t>
    <phoneticPr fontId="10"/>
  </si>
  <si>
    <t>電子メール</t>
  </si>
  <si>
    <t>１．対面的対話における確認事項</t>
    <rPh sb="2" eb="5">
      <t>タイメンテキ</t>
    </rPh>
    <rPh sb="5" eb="7">
      <t>タイワ</t>
    </rPh>
    <rPh sb="11" eb="13">
      <t>カクニン</t>
    </rPh>
    <rPh sb="13" eb="15">
      <t>ジコウ</t>
    </rPh>
    <phoneticPr fontId="10"/>
  </si>
  <si>
    <t>書類名</t>
    <rPh sb="0" eb="2">
      <t>ショルイ</t>
    </rPh>
    <rPh sb="2" eb="3">
      <t>メイ</t>
    </rPh>
    <phoneticPr fontId="10"/>
  </si>
  <si>
    <t>質問内容</t>
    <rPh sb="0" eb="2">
      <t>シツモン</t>
    </rPh>
    <rPh sb="2" eb="4">
      <t>ナイヨウ</t>
    </rPh>
    <phoneticPr fontId="10"/>
  </si>
  <si>
    <t>※1</t>
    <phoneticPr fontId="10"/>
  </si>
  <si>
    <t>確認事項は、本様式１行につき１問とし、簡潔にまとめて記載すること。</t>
    <rPh sb="0" eb="2">
      <t>カクニン</t>
    </rPh>
    <rPh sb="2" eb="4">
      <t>ジコウ</t>
    </rPh>
    <phoneticPr fontId="10"/>
  </si>
  <si>
    <t>※2</t>
    <phoneticPr fontId="10"/>
  </si>
  <si>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10"/>
  </si>
  <si>
    <t>※3</t>
    <phoneticPr fontId="10"/>
  </si>
  <si>
    <t>項目の数字入力は半角を使用すること。</t>
    <phoneticPr fontId="10"/>
  </si>
  <si>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</si>
  <si>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10"/>
  </si>
  <si>
    <t>3.</t>
  </si>
  <si>
    <t>機械設備工事</t>
  </si>
  <si>
    <t>4.</t>
  </si>
  <si>
    <t>5.</t>
  </si>
  <si>
    <t>6.</t>
  </si>
  <si>
    <t>7.</t>
  </si>
  <si>
    <t>8.</t>
  </si>
  <si>
    <t>※2</t>
  </si>
  <si>
    <t>※3</t>
  </si>
  <si>
    <t>受付グループ名：</t>
    <rPh sb="0" eb="2">
      <t>ウケツケ</t>
    </rPh>
    <rPh sb="6" eb="7">
      <t>メイ</t>
    </rPh>
    <phoneticPr fontId="10"/>
  </si>
  <si>
    <t>※5</t>
  </si>
  <si>
    <t>※6</t>
  </si>
  <si>
    <t>基準値</t>
  </si>
  <si>
    <t>判定方法</t>
  </si>
  <si>
    <t>ばいじん</t>
  </si>
  <si>
    <t>ppm</t>
  </si>
  <si>
    <t>ダイオキシン類</t>
  </si>
  <si>
    <t>地域貢献の内容</t>
    <rPh sb="0" eb="2">
      <t>チイキ</t>
    </rPh>
    <rPh sb="2" eb="4">
      <t>コウケン</t>
    </rPh>
    <rPh sb="5" eb="7">
      <t>ナイヨウ</t>
    </rPh>
    <phoneticPr fontId="10"/>
  </si>
  <si>
    <t>合　計</t>
    <rPh sb="0" eb="1">
      <t>ゴウ</t>
    </rPh>
    <rPh sb="2" eb="3">
      <t>ケイ</t>
    </rPh>
    <phoneticPr fontId="10"/>
  </si>
  <si>
    <t>①地元企業への工事発注</t>
    <rPh sb="1" eb="3">
      <t>ジモト</t>
    </rPh>
    <rPh sb="3" eb="5">
      <t>キギョウ</t>
    </rPh>
    <rPh sb="7" eb="9">
      <t>コウジ</t>
    </rPh>
    <rPh sb="9" eb="11">
      <t>ハッチュウ</t>
    </rPh>
    <phoneticPr fontId="10"/>
  </si>
  <si>
    <t>○○発注（千円/年）</t>
    <rPh sb="2" eb="4">
      <t>ハッチュウ</t>
    </rPh>
    <rPh sb="5" eb="7">
      <t>センエン</t>
    </rPh>
    <rPh sb="8" eb="9">
      <t>ネン</t>
    </rPh>
    <phoneticPr fontId="10"/>
  </si>
  <si>
    <t>職種（雇用形態）</t>
    <rPh sb="0" eb="2">
      <t>ショクシュ</t>
    </rPh>
    <rPh sb="3" eb="5">
      <t>コヨウ</t>
    </rPh>
    <rPh sb="5" eb="7">
      <t>ケイタイ</t>
    </rPh>
    <phoneticPr fontId="10"/>
  </si>
  <si>
    <t>出資比率</t>
    <rPh sb="0" eb="2">
      <t>シュッシ</t>
    </rPh>
    <rPh sb="2" eb="4">
      <t>ヒリツ</t>
    </rPh>
    <phoneticPr fontId="52"/>
  </si>
  <si>
    <t>（単位：％）</t>
    <rPh sb="1" eb="3">
      <t>タンイ</t>
    </rPh>
    <phoneticPr fontId="52"/>
  </si>
  <si>
    <t>※7</t>
  </si>
  <si>
    <t>番号</t>
    <rPh sb="0" eb="2">
      <t>バンゴウ</t>
    </rPh>
    <phoneticPr fontId="8"/>
  </si>
  <si>
    <t>予備
有無</t>
    <rPh sb="0" eb="2">
      <t>ヨビ</t>
    </rPh>
    <rPh sb="3" eb="5">
      <t>ウム</t>
    </rPh>
    <phoneticPr fontId="8"/>
  </si>
  <si>
    <t>重要度</t>
    <rPh sb="0" eb="3">
      <t>ジュウヨウド</t>
    </rPh>
    <phoneticPr fontId="8"/>
  </si>
  <si>
    <t>保全方法</t>
    <rPh sb="0" eb="2">
      <t>ホゼン</t>
    </rPh>
    <rPh sb="2" eb="4">
      <t>ホウホウ</t>
    </rPh>
    <phoneticPr fontId="8"/>
  </si>
  <si>
    <t>管理</t>
    <rPh sb="0" eb="2">
      <t>カンリ</t>
    </rPh>
    <phoneticPr fontId="8"/>
  </si>
  <si>
    <t>目標耐用年数</t>
    <rPh sb="0" eb="2">
      <t>モクヒョウ</t>
    </rPh>
    <rPh sb="2" eb="4">
      <t>タイヨウ</t>
    </rPh>
    <rPh sb="4" eb="6">
      <t>ネンスウ</t>
    </rPh>
    <phoneticPr fontId="8"/>
  </si>
  <si>
    <t>整備スケジュール</t>
    <rPh sb="0" eb="2">
      <t>セイビ</t>
    </rPh>
    <phoneticPr fontId="8"/>
  </si>
  <si>
    <t>診断項目</t>
    <rPh sb="0" eb="2">
      <t>シンダン</t>
    </rPh>
    <rPh sb="2" eb="4">
      <t>コウモク</t>
    </rPh>
    <phoneticPr fontId="8"/>
  </si>
  <si>
    <t>評価方法</t>
    <rPh sb="0" eb="2">
      <t>ヒョウカ</t>
    </rPh>
    <rPh sb="2" eb="4">
      <t>ホウホウ</t>
    </rPh>
    <phoneticPr fontId="8"/>
  </si>
  <si>
    <t>管理値</t>
    <rPh sb="0" eb="2">
      <t>カンリ</t>
    </rPh>
    <rPh sb="2" eb="3">
      <t>チ</t>
    </rPh>
    <phoneticPr fontId="8"/>
  </si>
  <si>
    <t>診断頻度</t>
    <rPh sb="0" eb="2">
      <t>シンダン</t>
    </rPh>
    <rPh sb="2" eb="4">
      <t>ヒンド</t>
    </rPh>
    <phoneticPr fontId="8"/>
  </si>
  <si>
    <t>1年目</t>
    <rPh sb="1" eb="3">
      <t>ネンメ</t>
    </rPh>
    <phoneticPr fontId="8"/>
  </si>
  <si>
    <t>2年目</t>
    <rPh sb="1" eb="3">
      <t>ネンメ</t>
    </rPh>
    <phoneticPr fontId="8"/>
  </si>
  <si>
    <t>3年目</t>
    <rPh sb="1" eb="3">
      <t>ネンメ</t>
    </rPh>
    <phoneticPr fontId="8"/>
  </si>
  <si>
    <t>4年目</t>
    <rPh sb="1" eb="3">
      <t>ネンメ</t>
    </rPh>
    <phoneticPr fontId="8"/>
  </si>
  <si>
    <t>5年目</t>
    <rPh sb="1" eb="3">
      <t>ネンメ</t>
    </rPh>
    <phoneticPr fontId="8"/>
  </si>
  <si>
    <t>6年目</t>
    <rPh sb="1" eb="3">
      <t>ネンメ</t>
    </rPh>
    <phoneticPr fontId="8"/>
  </si>
  <si>
    <t>7年目</t>
    <rPh sb="1" eb="3">
      <t>ネンメ</t>
    </rPh>
    <phoneticPr fontId="8"/>
  </si>
  <si>
    <t>8年目</t>
    <rPh sb="1" eb="3">
      <t>ネンメ</t>
    </rPh>
    <phoneticPr fontId="8"/>
  </si>
  <si>
    <t>9年目</t>
    <rPh sb="1" eb="3">
      <t>ネンメ</t>
    </rPh>
    <phoneticPr fontId="8"/>
  </si>
  <si>
    <t>10年目</t>
    <rPh sb="2" eb="4">
      <t>ネンメ</t>
    </rPh>
    <phoneticPr fontId="8"/>
  </si>
  <si>
    <t>11年目</t>
    <rPh sb="2" eb="4">
      <t>ネンメ</t>
    </rPh>
    <phoneticPr fontId="8"/>
  </si>
  <si>
    <t>12年目</t>
    <rPh sb="2" eb="4">
      <t>ネンメ</t>
    </rPh>
    <phoneticPr fontId="8"/>
  </si>
  <si>
    <t>13年目</t>
    <rPh sb="2" eb="4">
      <t>ネンメ</t>
    </rPh>
    <phoneticPr fontId="8"/>
  </si>
  <si>
    <t>14年目</t>
    <rPh sb="2" eb="4">
      <t>ネンメ</t>
    </rPh>
    <phoneticPr fontId="8"/>
  </si>
  <si>
    <t>15年目</t>
    <rPh sb="2" eb="4">
      <t>ネンメ</t>
    </rPh>
    <phoneticPr fontId="8"/>
  </si>
  <si>
    <t>16年目</t>
    <rPh sb="2" eb="4">
      <t>ネンメ</t>
    </rPh>
    <phoneticPr fontId="8"/>
  </si>
  <si>
    <t>受入供給設備</t>
    <rPh sb="0" eb="2">
      <t>ウケイレ</t>
    </rPh>
    <rPh sb="2" eb="6">
      <t>キョウキュウセツビ</t>
    </rPh>
    <phoneticPr fontId="8"/>
  </si>
  <si>
    <t>燃焼ガス冷却
設備</t>
    <rPh sb="0" eb="2">
      <t>ネンショウ</t>
    </rPh>
    <rPh sb="4" eb="6">
      <t>レイキャク</t>
    </rPh>
    <rPh sb="7" eb="9">
      <t>セツビ</t>
    </rPh>
    <phoneticPr fontId="8"/>
  </si>
  <si>
    <t xml:space="preserve">排ガス処理設備 </t>
    <rPh sb="0" eb="1">
      <t>ハイ</t>
    </rPh>
    <rPh sb="3" eb="5">
      <t>ショリ</t>
    </rPh>
    <rPh sb="5" eb="7">
      <t>セツビ</t>
    </rPh>
    <phoneticPr fontId="8"/>
  </si>
  <si>
    <t>余熱利用設備</t>
    <phoneticPr fontId="8"/>
  </si>
  <si>
    <t>通風設備</t>
    <rPh sb="0" eb="2">
      <t>ツウフウ</t>
    </rPh>
    <rPh sb="2" eb="4">
      <t>セツビ</t>
    </rPh>
    <phoneticPr fontId="8"/>
  </si>
  <si>
    <t>　　　2．作成に当たり「廃棄物処理施設長寿命化計画作成の手引き（ごみ焼却施設編）/平成２２年３月/環境省」を参考とすること。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9" eb="52">
      <t>カンキョウショウ</t>
    </rPh>
    <rPh sb="54" eb="56">
      <t>サンコウ</t>
    </rPh>
    <phoneticPr fontId="8"/>
  </si>
  <si>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8"/>
  </si>
  <si>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8"/>
  </si>
  <si>
    <t>排水処理設備</t>
    <phoneticPr fontId="8"/>
  </si>
  <si>
    <t>電気設備</t>
    <phoneticPr fontId="8"/>
  </si>
  <si>
    <t>給水設備</t>
    <rPh sb="0" eb="2">
      <t>キュウスイ</t>
    </rPh>
    <rPh sb="2" eb="4">
      <t>セツビ</t>
    </rPh>
    <phoneticPr fontId="8"/>
  </si>
  <si>
    <t>単位</t>
    <rPh sb="0" eb="2">
      <t>タンイ</t>
    </rPh>
    <phoneticPr fontId="10"/>
  </si>
  <si>
    <t>千円</t>
    <rPh sb="0" eb="2">
      <t>センエン</t>
    </rPh>
    <phoneticPr fontId="10"/>
  </si>
  <si>
    <t>○○工事発注</t>
    <rPh sb="2" eb="4">
      <t>コウジ</t>
    </rPh>
    <rPh sb="4" eb="6">
      <t>ハッチュウ</t>
    </rPh>
    <phoneticPr fontId="10"/>
  </si>
  <si>
    <t>－</t>
  </si>
  <si>
    <t>人</t>
    <rPh sb="0" eb="1">
      <t>ニン</t>
    </rPh>
    <phoneticPr fontId="10"/>
  </si>
  <si>
    <t>千円/人</t>
    <rPh sb="0" eb="2">
      <t>センエン</t>
    </rPh>
    <rPh sb="3" eb="4">
      <t>ニン</t>
    </rPh>
    <phoneticPr fontId="10"/>
  </si>
  <si>
    <t>雇用予定人数</t>
    <rPh sb="0" eb="2">
      <t>コヨウ</t>
    </rPh>
    <rPh sb="2" eb="4">
      <t>ヨテイ</t>
    </rPh>
    <rPh sb="4" eb="6">
      <t>ニンズウ</t>
    </rPh>
    <phoneticPr fontId="10"/>
  </si>
  <si>
    <t>賃金（平均年収）</t>
    <rPh sb="0" eb="2">
      <t>チンギン</t>
    </rPh>
    <rPh sb="3" eb="5">
      <t>ヘイキン</t>
    </rPh>
    <rPh sb="5" eb="7">
      <t>ネンシュウ</t>
    </rPh>
    <phoneticPr fontId="10"/>
  </si>
  <si>
    <t>①小計</t>
    <rPh sb="1" eb="2">
      <t>ショウ</t>
    </rPh>
    <rPh sb="2" eb="3">
      <t>ケイ</t>
    </rPh>
    <phoneticPr fontId="10"/>
  </si>
  <si>
    <t>②小計</t>
    <rPh sb="1" eb="2">
      <t>ショウ</t>
    </rPh>
    <rPh sb="2" eb="3">
      <t>ケイ</t>
    </rPh>
    <phoneticPr fontId="10"/>
  </si>
  <si>
    <t>○○修繕工事発注</t>
    <rPh sb="2" eb="4">
      <t>シュウゼン</t>
    </rPh>
    <rPh sb="4" eb="6">
      <t>コウジ</t>
    </rPh>
    <rPh sb="6" eb="8">
      <t>ハッチュウ</t>
    </rPh>
    <phoneticPr fontId="10"/>
  </si>
  <si>
    <t>○○発注</t>
    <rPh sb="2" eb="4">
      <t>ハッチュウ</t>
    </rPh>
    <phoneticPr fontId="10"/>
  </si>
  <si>
    <t>年間雇用金額</t>
    <rPh sb="0" eb="2">
      <t>ネンカン</t>
    </rPh>
    <rPh sb="2" eb="4">
      <t>コヨウ</t>
    </rPh>
    <rPh sb="4" eb="6">
      <t>キンガク</t>
    </rPh>
    <phoneticPr fontId="10"/>
  </si>
  <si>
    <t>※1　必要に応じて行を追加して記入すること。</t>
    <phoneticPr fontId="10"/>
  </si>
  <si>
    <t>　　　6．必要に応じ枠、ページ数を増やして記入すること。</t>
    <rPh sb="10" eb="11">
      <t>ワク</t>
    </rPh>
    <rPh sb="15" eb="16">
      <t>スウ</t>
    </rPh>
    <phoneticPr fontId="8"/>
  </si>
  <si>
    <t>対面的対話への参加申込書</t>
    <phoneticPr fontId="10"/>
  </si>
  <si>
    <t>入札価格参考資料（設計・建設業務に係る対価）</t>
    <phoneticPr fontId="10"/>
  </si>
  <si>
    <t>入札書</t>
    <phoneticPr fontId="10"/>
  </si>
  <si>
    <t>要求水準に関する誓約書</t>
    <phoneticPr fontId="10"/>
  </si>
  <si>
    <t>合計</t>
    <rPh sb="0" eb="2">
      <t>ゴウケイ</t>
    </rPh>
    <phoneticPr fontId="8"/>
  </si>
  <si>
    <t>ｔ/年</t>
    <rPh sb="2" eb="3">
      <t>ネン</t>
    </rPh>
    <phoneticPr fontId="8"/>
  </si>
  <si>
    <t>参加資格確認申請書</t>
    <rPh sb="4" eb="6">
      <t>カクニン</t>
    </rPh>
    <phoneticPr fontId="10"/>
  </si>
  <si>
    <t>様式集　一覧</t>
    <rPh sb="0" eb="3">
      <t>ヨウシキシュウ</t>
    </rPh>
    <rPh sb="4" eb="6">
      <t>イチラン</t>
    </rPh>
    <phoneticPr fontId="10"/>
  </si>
  <si>
    <t>様　　式　　集</t>
    <rPh sb="0" eb="1">
      <t>サマ</t>
    </rPh>
    <rPh sb="3" eb="4">
      <t>シキ</t>
    </rPh>
    <rPh sb="6" eb="7">
      <t>シュウ</t>
    </rPh>
    <phoneticPr fontId="32"/>
  </si>
  <si>
    <t>②地元企業活用、資材調達
(地元企業への発注)</t>
    <rPh sb="1" eb="3">
      <t>ジモト</t>
    </rPh>
    <rPh sb="3" eb="5">
      <t>キギョウ</t>
    </rPh>
    <rPh sb="5" eb="7">
      <t>カツヨウ</t>
    </rPh>
    <rPh sb="8" eb="10">
      <t>シザイ</t>
    </rPh>
    <rPh sb="10" eb="12">
      <t>チョウタツ</t>
    </rPh>
    <rPh sb="14" eb="16">
      <t>ジモト</t>
    </rPh>
    <rPh sb="16" eb="18">
      <t>キギョウ</t>
    </rPh>
    <rPh sb="20" eb="22">
      <t>ハッチュウ</t>
    </rPh>
    <phoneticPr fontId="10"/>
  </si>
  <si>
    <t>水銀</t>
    <rPh sb="0" eb="2">
      <t>スイギン</t>
    </rPh>
    <phoneticPr fontId="8"/>
  </si>
  <si>
    <t>⑤</t>
    <phoneticPr fontId="8"/>
  </si>
  <si>
    <t>⑥</t>
    <phoneticPr fontId="8"/>
  </si>
  <si>
    <t>⑦</t>
    <phoneticPr fontId="8"/>
  </si>
  <si>
    <t>受付グループ名：</t>
    <rPh sb="0" eb="2">
      <t>ウケツケ</t>
    </rPh>
    <rPh sb="6" eb="7">
      <t>メイ</t>
    </rPh>
    <phoneticPr fontId="8"/>
  </si>
  <si>
    <t>※1</t>
    <phoneticPr fontId="8"/>
  </si>
  <si>
    <t>※2</t>
    <phoneticPr fontId="8"/>
  </si>
  <si>
    <t>※3</t>
    <phoneticPr fontId="8"/>
  </si>
  <si>
    <t>No.</t>
    <phoneticPr fontId="8"/>
  </si>
  <si>
    <t>記入欄が足りない場合は、適宜追加すること。</t>
    <rPh sb="0" eb="2">
      <t>キニュウ</t>
    </rPh>
    <rPh sb="2" eb="3">
      <t>ラン</t>
    </rPh>
    <rPh sb="4" eb="5">
      <t>タ</t>
    </rPh>
    <rPh sb="8" eb="10">
      <t>バアイ</t>
    </rPh>
    <rPh sb="12" eb="14">
      <t>テキギ</t>
    </rPh>
    <rPh sb="14" eb="16">
      <t>ツイカ</t>
    </rPh>
    <phoneticPr fontId="8"/>
  </si>
  <si>
    <t>1～11まで1つのエクセルファイルで作成し、シートを分けること。</t>
    <phoneticPr fontId="10"/>
  </si>
  <si>
    <t>氏　名</t>
    <rPh sb="0" eb="1">
      <t>シ</t>
    </rPh>
    <rPh sb="2" eb="3">
      <t>メイ</t>
    </rPh>
    <phoneticPr fontId="10"/>
  </si>
  <si>
    <t>所　属</t>
    <rPh sb="0" eb="1">
      <t>ショ</t>
    </rPh>
    <rPh sb="2" eb="3">
      <t>ゾク</t>
    </rPh>
    <phoneticPr fontId="10"/>
  </si>
  <si>
    <t>電　話</t>
    <rPh sb="0" eb="1">
      <t>デン</t>
    </rPh>
    <rPh sb="2" eb="3">
      <t>ハナシ</t>
    </rPh>
    <phoneticPr fontId="10"/>
  </si>
  <si>
    <t>F A X</t>
    <phoneticPr fontId="10"/>
  </si>
  <si>
    <t>7</t>
    <phoneticPr fontId="10"/>
  </si>
  <si>
    <t>ア　設計・建設業務</t>
    <rPh sb="2" eb="4">
      <t>セッケイ</t>
    </rPh>
    <rPh sb="5" eb="7">
      <t>ケンセツ</t>
    </rPh>
    <rPh sb="7" eb="9">
      <t>ギョウム</t>
    </rPh>
    <phoneticPr fontId="10"/>
  </si>
  <si>
    <t>基本協定書（案）に対する質問</t>
    <rPh sb="5" eb="8">
      <t>アン</t>
    </rPh>
    <phoneticPr fontId="10"/>
  </si>
  <si>
    <t>基本契約書（案）に対する質問</t>
    <rPh sb="0" eb="2">
      <t>キホン</t>
    </rPh>
    <rPh sb="2" eb="5">
      <t>ケイヤクショ</t>
    </rPh>
    <phoneticPr fontId="10"/>
  </si>
  <si>
    <t>建設工事請負契約書（案）に対する質問</t>
    <rPh sb="0" eb="2">
      <t>ケンセツ</t>
    </rPh>
    <rPh sb="2" eb="4">
      <t>コウジ</t>
    </rPh>
    <rPh sb="4" eb="6">
      <t>ウケオイ</t>
    </rPh>
    <rPh sb="6" eb="8">
      <t>ケイヤク</t>
    </rPh>
    <rPh sb="8" eb="9">
      <t>ショ</t>
    </rPh>
    <phoneticPr fontId="10"/>
  </si>
  <si>
    <t>運営業務委託契約書（案）に対する質問</t>
    <rPh sb="0" eb="2">
      <t>ウンエイ</t>
    </rPh>
    <rPh sb="2" eb="4">
      <t>ギョウム</t>
    </rPh>
    <rPh sb="4" eb="6">
      <t>イタク</t>
    </rPh>
    <rPh sb="6" eb="9">
      <t>ケイヤクショ</t>
    </rPh>
    <phoneticPr fontId="10"/>
  </si>
  <si>
    <t>受付グループ名</t>
    <rPh sb="0" eb="2">
      <t>ウケツケ</t>
    </rPh>
    <rPh sb="6" eb="7">
      <t>メイ</t>
    </rPh>
    <phoneticPr fontId="10"/>
  </si>
  <si>
    <t>単位：円</t>
    <rPh sb="0" eb="2">
      <t>タンイ</t>
    </rPh>
    <rPh sb="3" eb="4">
      <t>エン</t>
    </rPh>
    <phoneticPr fontId="8"/>
  </si>
  <si>
    <t>費目</t>
    <rPh sb="0" eb="2">
      <t>ヒモク</t>
    </rPh>
    <phoneticPr fontId="8"/>
  </si>
  <si>
    <t>1.</t>
    <phoneticPr fontId="8"/>
  </si>
  <si>
    <t>土木工事</t>
    <phoneticPr fontId="8"/>
  </si>
  <si>
    <t>2.</t>
    <phoneticPr fontId="8"/>
  </si>
  <si>
    <t>建築工事</t>
    <rPh sb="0" eb="2">
      <t>ケンチク</t>
    </rPh>
    <phoneticPr fontId="8"/>
  </si>
  <si>
    <t>配管工事</t>
    <rPh sb="0" eb="2">
      <t>ハイカン</t>
    </rPh>
    <phoneticPr fontId="8"/>
  </si>
  <si>
    <t>電気・計装工事</t>
    <rPh sb="0" eb="2">
      <t>デンキ</t>
    </rPh>
    <rPh sb="3" eb="5">
      <t>ケイソウ</t>
    </rPh>
    <rPh sb="5" eb="7">
      <t>コウジ</t>
    </rPh>
    <phoneticPr fontId="8"/>
  </si>
  <si>
    <t>共通仮設費</t>
    <rPh sb="0" eb="2">
      <t>キョウツウ</t>
    </rPh>
    <rPh sb="2" eb="4">
      <t>カセツ</t>
    </rPh>
    <rPh sb="4" eb="5">
      <t>ヒ</t>
    </rPh>
    <phoneticPr fontId="8"/>
  </si>
  <si>
    <t>現場管理費</t>
    <rPh sb="0" eb="2">
      <t>ゲンバ</t>
    </rPh>
    <rPh sb="2" eb="5">
      <t>カンリヒ</t>
    </rPh>
    <phoneticPr fontId="8"/>
  </si>
  <si>
    <t>一般管理費</t>
    <rPh sb="0" eb="2">
      <t>イッパン</t>
    </rPh>
    <rPh sb="2" eb="5">
      <t>カンリヒ</t>
    </rPh>
    <phoneticPr fontId="8"/>
  </si>
  <si>
    <t>割合</t>
    <rPh sb="0" eb="2">
      <t>ワリアイ</t>
    </rPh>
    <phoneticPr fontId="8"/>
  </si>
  <si>
    <t>網掛け部（黄色）に、該当する金額を記入してください。その他のセルを変更しないでください。</t>
    <rPh sb="0" eb="2">
      <t>アミカ</t>
    </rPh>
    <rPh sb="3" eb="4">
      <t>ブ</t>
    </rPh>
    <rPh sb="5" eb="7">
      <t>キイロ</t>
    </rPh>
    <rPh sb="10" eb="12">
      <t>ガイトウ</t>
    </rPh>
    <rPh sb="14" eb="16">
      <t>キンガク</t>
    </rPh>
    <rPh sb="17" eb="19">
      <t>キニュウ</t>
    </rPh>
    <rPh sb="28" eb="29">
      <t>タ</t>
    </rPh>
    <rPh sb="33" eb="35">
      <t>ヘンコウ</t>
    </rPh>
    <phoneticPr fontId="8"/>
  </si>
  <si>
    <t>消費税及び地方消費税は含めず記載してください。また、物価上昇は考慮しないでください。</t>
    <rPh sb="0" eb="3">
      <t>ショウヒゼイ</t>
    </rPh>
    <rPh sb="3" eb="4">
      <t>オヨ</t>
    </rPh>
    <rPh sb="5" eb="7">
      <t>チホウ</t>
    </rPh>
    <rPh sb="7" eb="10">
      <t>ショウヒゼイ</t>
    </rPh>
    <rPh sb="11" eb="12">
      <t>フク</t>
    </rPh>
    <rPh sb="14" eb="16">
      <t>キサイ</t>
    </rPh>
    <rPh sb="26" eb="28">
      <t>ブッカ</t>
    </rPh>
    <rPh sb="28" eb="30">
      <t>ジョウショウ</t>
    </rPh>
    <rPh sb="31" eb="33">
      <t>コウリョ</t>
    </rPh>
    <phoneticPr fontId="8"/>
  </si>
  <si>
    <t>a</t>
    <phoneticPr fontId="8"/>
  </si>
  <si>
    <t>円/t</t>
    <rPh sb="0" eb="1">
      <t>エン</t>
    </rPh>
    <phoneticPr fontId="8"/>
  </si>
  <si>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8"/>
  </si>
  <si>
    <t>提案単価は円単位とし、その端数は切り捨てとすること。</t>
    <rPh sb="0" eb="2">
      <t>テイアン</t>
    </rPh>
    <rPh sb="5" eb="6">
      <t>エン</t>
    </rPh>
    <rPh sb="16" eb="17">
      <t>キ</t>
    </rPh>
    <rPh sb="18" eb="19">
      <t>ス</t>
    </rPh>
    <phoneticPr fontId="8"/>
  </si>
  <si>
    <t>・</t>
    <phoneticPr fontId="8"/>
  </si>
  <si>
    <t>b</t>
    <phoneticPr fontId="8"/>
  </si>
  <si>
    <t>運営期間</t>
  </si>
  <si>
    <t>入札価格参考資料（運営業務に係る対価）</t>
    <phoneticPr fontId="10"/>
  </si>
  <si>
    <t>地域経済への貢献金額（定量評価）</t>
    <rPh sb="0" eb="2">
      <t>チイキ</t>
    </rPh>
    <rPh sb="2" eb="4">
      <t>ケイザイ</t>
    </rPh>
    <rPh sb="6" eb="8">
      <t>コウケン</t>
    </rPh>
    <rPh sb="8" eb="10">
      <t>キンガク</t>
    </rPh>
    <rPh sb="11" eb="13">
      <t>テイリョウ</t>
    </rPh>
    <rPh sb="13" eb="15">
      <t>ヒョウカ</t>
    </rPh>
    <phoneticPr fontId="10"/>
  </si>
  <si>
    <t>運営期間</t>
    <phoneticPr fontId="10"/>
  </si>
  <si>
    <t>運営期間　計（③+④）</t>
    <rPh sb="0" eb="2">
      <t>ウンエイ</t>
    </rPh>
    <rPh sb="2" eb="4">
      <t>キカン</t>
    </rPh>
    <rPh sb="5" eb="6">
      <t>ケイ</t>
    </rPh>
    <phoneticPr fontId="10"/>
  </si>
  <si>
    <t>地域貢献金額　合計（①+②+③+④）</t>
    <rPh sb="0" eb="2">
      <t>チイキ</t>
    </rPh>
    <rPh sb="2" eb="4">
      <t>コウケン</t>
    </rPh>
    <rPh sb="4" eb="6">
      <t>キンガク</t>
    </rPh>
    <rPh sb="7" eb="8">
      <t>ゴウ</t>
    </rPh>
    <rPh sb="8" eb="9">
      <t>ケイ</t>
    </rPh>
    <phoneticPr fontId="10"/>
  </si>
  <si>
    <t>計測項目</t>
    <phoneticPr fontId="8"/>
  </si>
  <si>
    <t>運転
基準値</t>
    <rPh sb="3" eb="5">
      <t>キジュン</t>
    </rPh>
    <rPh sb="5" eb="6">
      <t>チ</t>
    </rPh>
    <phoneticPr fontId="8"/>
  </si>
  <si>
    <t>要監視基準</t>
    <rPh sb="0" eb="1">
      <t>ヨウ</t>
    </rPh>
    <rPh sb="1" eb="3">
      <t>カンシ</t>
    </rPh>
    <rPh sb="3" eb="5">
      <t>キジュン</t>
    </rPh>
    <phoneticPr fontId="8"/>
  </si>
  <si>
    <t>停止基準</t>
    <rPh sb="0" eb="2">
      <t>テイシ</t>
    </rPh>
    <rPh sb="2" eb="4">
      <t>キジュン</t>
    </rPh>
    <phoneticPr fontId="8"/>
  </si>
  <si>
    <r>
      <t>g/m</t>
    </r>
    <r>
      <rPr>
        <vertAlign val="superscript"/>
        <sz val="10.5"/>
        <rFont val="ＭＳ Ｐゴシック"/>
        <family val="3"/>
        <charset val="128"/>
      </rPr>
      <t>3</t>
    </r>
    <r>
      <rPr>
        <sz val="10.5"/>
        <rFont val="ＭＳ Ｐゴシック"/>
        <family val="3"/>
        <charset val="128"/>
      </rPr>
      <t>N</t>
    </r>
    <phoneticPr fontId="8"/>
  </si>
  <si>
    <t>塩化水素</t>
    <phoneticPr fontId="8"/>
  </si>
  <si>
    <t>硫黄酸化物</t>
    <phoneticPr fontId="8"/>
  </si>
  <si>
    <t>窒素酸化物</t>
    <phoneticPr fontId="8"/>
  </si>
  <si>
    <r>
      <t>ng-TEQ/
m</t>
    </r>
    <r>
      <rPr>
        <vertAlign val="superscript"/>
        <sz val="10.5"/>
        <rFont val="ＭＳ Ｐゴシック"/>
        <family val="3"/>
        <charset val="128"/>
      </rPr>
      <t>3</t>
    </r>
    <r>
      <rPr>
        <sz val="10.5"/>
        <rFont val="ＭＳ Ｐゴシック"/>
        <family val="3"/>
        <charset val="128"/>
      </rPr>
      <t>N</t>
    </r>
    <phoneticPr fontId="8"/>
  </si>
  <si>
    <t>－</t>
    <phoneticPr fontId="8"/>
  </si>
  <si>
    <t>注1　表中は、乾きベース、酸素濃度12％換算値である。</t>
    <rPh sb="0" eb="1">
      <t>チュウ</t>
    </rPh>
    <phoneticPr fontId="8"/>
  </si>
  <si>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8"/>
  </si>
  <si>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8"/>
  </si>
  <si>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8"/>
  </si>
  <si>
    <t>受付グループ名：</t>
    <rPh sb="0" eb="2">
      <t>ウケツケ</t>
    </rPh>
    <phoneticPr fontId="8"/>
  </si>
  <si>
    <t>運転基準値・要監視基準値</t>
    <rPh sb="0" eb="2">
      <t>ウンテン</t>
    </rPh>
    <rPh sb="2" eb="4">
      <t>キジュン</t>
    </rPh>
    <rPh sb="4" eb="5">
      <t>チ</t>
    </rPh>
    <rPh sb="6" eb="7">
      <t>ヨウ</t>
    </rPh>
    <rPh sb="7" eb="9">
      <t>カンシ</t>
    </rPh>
    <rPh sb="9" eb="11">
      <t>キジュン</t>
    </rPh>
    <rPh sb="11" eb="12">
      <t>チ</t>
    </rPh>
    <phoneticPr fontId="8"/>
  </si>
  <si>
    <t>設　備</t>
    <phoneticPr fontId="8"/>
  </si>
  <si>
    <t>機　器</t>
    <phoneticPr fontId="8"/>
  </si>
  <si>
    <t>部　品</t>
    <phoneticPr fontId="8"/>
  </si>
  <si>
    <t>備　考</t>
    <phoneticPr fontId="8"/>
  </si>
  <si>
    <t>ＢＭ</t>
    <phoneticPr fontId="8"/>
  </si>
  <si>
    <t>ＴＢＭ</t>
    <phoneticPr fontId="8"/>
  </si>
  <si>
    <t>ＣＢＭ</t>
    <phoneticPr fontId="8"/>
  </si>
  <si>
    <t>事業収支計画</t>
    <rPh sb="0" eb="2">
      <t>ジギョウ</t>
    </rPh>
    <rPh sb="2" eb="4">
      <t>シュウシ</t>
    </rPh>
    <rPh sb="4" eb="6">
      <t>ケイカク</t>
    </rPh>
    <phoneticPr fontId="8"/>
  </si>
  <si>
    <t>■</t>
    <phoneticPr fontId="8"/>
  </si>
  <si>
    <t>事　　業　　年　　度</t>
    <phoneticPr fontId="8"/>
  </si>
  <si>
    <t>①</t>
    <phoneticPr fontId="8"/>
  </si>
  <si>
    <t>営業収入</t>
    <rPh sb="0" eb="2">
      <t>エイギョウ</t>
    </rPh>
    <rPh sb="2" eb="4">
      <t>シュウニュウ</t>
    </rPh>
    <phoneticPr fontId="8"/>
  </si>
  <si>
    <t>②</t>
    <phoneticPr fontId="8"/>
  </si>
  <si>
    <t>営業費用</t>
    <phoneticPr fontId="8"/>
  </si>
  <si>
    <t>運営費　　計</t>
    <rPh sb="2" eb="3">
      <t>ヒ</t>
    </rPh>
    <rPh sb="5" eb="6">
      <t>ケイ</t>
    </rPh>
    <phoneticPr fontId="8"/>
  </si>
  <si>
    <t>③</t>
    <phoneticPr fontId="8"/>
  </si>
  <si>
    <t>営業損益（＝①－②）</t>
    <phoneticPr fontId="8"/>
  </si>
  <si>
    <t>④</t>
    <phoneticPr fontId="8"/>
  </si>
  <si>
    <t>営業外収入</t>
    <phoneticPr fontId="8"/>
  </si>
  <si>
    <t>資金運用収入</t>
    <rPh sb="0" eb="2">
      <t>シキン</t>
    </rPh>
    <rPh sb="2" eb="4">
      <t>ウンヨウ</t>
    </rPh>
    <rPh sb="4" eb="6">
      <t>シュウニュウ</t>
    </rPh>
    <phoneticPr fontId="8"/>
  </si>
  <si>
    <t>営業外費用</t>
    <phoneticPr fontId="8"/>
  </si>
  <si>
    <t>営業外損益（＝④－⑤）</t>
    <phoneticPr fontId="8"/>
  </si>
  <si>
    <t>税引前当期利益（＝③＋⑥）</t>
    <rPh sb="0" eb="2">
      <t>ゼイビ</t>
    </rPh>
    <rPh sb="2" eb="3">
      <t>マエ</t>
    </rPh>
    <phoneticPr fontId="8"/>
  </si>
  <si>
    <t>⑧</t>
    <phoneticPr fontId="8"/>
  </si>
  <si>
    <t>法人税等</t>
    <rPh sb="3" eb="4">
      <t>ナド</t>
    </rPh>
    <phoneticPr fontId="8"/>
  </si>
  <si>
    <t>繰越欠損金</t>
    <rPh sb="0" eb="2">
      <t>クリコシ</t>
    </rPh>
    <rPh sb="2" eb="5">
      <t>ケッソンキン</t>
    </rPh>
    <phoneticPr fontId="8"/>
  </si>
  <si>
    <t>課税所得</t>
    <rPh sb="0" eb="2">
      <t>カゼイ</t>
    </rPh>
    <rPh sb="2" eb="4">
      <t>ショトク</t>
    </rPh>
    <phoneticPr fontId="8"/>
  </si>
  <si>
    <t>⑨</t>
    <phoneticPr fontId="8"/>
  </si>
  <si>
    <t>税引後当期利益（＝⑦－⑧）</t>
    <rPh sb="0" eb="2">
      <t>ゼイビ</t>
    </rPh>
    <rPh sb="2" eb="3">
      <t>ゴ</t>
    </rPh>
    <phoneticPr fontId="8"/>
  </si>
  <si>
    <t>Cash-In</t>
    <phoneticPr fontId="8"/>
  </si>
  <si>
    <t>税引後当期利益</t>
    <rPh sb="0" eb="2">
      <t>ゼイビキ</t>
    </rPh>
    <rPh sb="2" eb="3">
      <t>ゴ</t>
    </rPh>
    <rPh sb="3" eb="5">
      <t>トウキ</t>
    </rPh>
    <rPh sb="5" eb="7">
      <t>リエキ</t>
    </rPh>
    <phoneticPr fontId="8"/>
  </si>
  <si>
    <t>出資金</t>
    <rPh sb="0" eb="3">
      <t>シュッシキン</t>
    </rPh>
    <phoneticPr fontId="8"/>
  </si>
  <si>
    <t>その他（　　　　）</t>
    <rPh sb="2" eb="3">
      <t>タ</t>
    </rPh>
    <phoneticPr fontId="8"/>
  </si>
  <si>
    <t>　　〃</t>
    <phoneticPr fontId="8"/>
  </si>
  <si>
    <t>Cash-Out</t>
    <phoneticPr fontId="8"/>
  </si>
  <si>
    <t>税引後当期損失</t>
    <rPh sb="0" eb="2">
      <t>ゼイビキ</t>
    </rPh>
    <rPh sb="2" eb="3">
      <t>ゴ</t>
    </rPh>
    <rPh sb="3" eb="5">
      <t>トウキ</t>
    </rPh>
    <rPh sb="5" eb="7">
      <t>ソンシツ</t>
    </rPh>
    <phoneticPr fontId="8"/>
  </si>
  <si>
    <t>配当前キャッシュフロー</t>
    <rPh sb="0" eb="2">
      <t>ハイトウ</t>
    </rPh>
    <rPh sb="2" eb="3">
      <t>マエ</t>
    </rPh>
    <phoneticPr fontId="8"/>
  </si>
  <si>
    <t>配当</t>
    <rPh sb="0" eb="2">
      <t>ハイトウ</t>
    </rPh>
    <phoneticPr fontId="8"/>
  </si>
  <si>
    <t>配当後キャッシュフロー（内部留保金）</t>
    <rPh sb="0" eb="2">
      <t>ハイトウ</t>
    </rPh>
    <rPh sb="2" eb="3">
      <t>ゴ</t>
    </rPh>
    <rPh sb="12" eb="14">
      <t>ナイブ</t>
    </rPh>
    <rPh sb="14" eb="17">
      <t>リュウホキン</t>
    </rPh>
    <phoneticPr fontId="8"/>
  </si>
  <si>
    <t>配当後キャッシュフロー（内部留保金）　　累計</t>
    <rPh sb="0" eb="2">
      <t>ハイトウ</t>
    </rPh>
    <rPh sb="2" eb="3">
      <t>ゴ</t>
    </rPh>
    <rPh sb="12" eb="14">
      <t>ナイブ</t>
    </rPh>
    <rPh sb="14" eb="17">
      <t>リュウホキン</t>
    </rPh>
    <rPh sb="20" eb="22">
      <t>ルイケイ</t>
    </rPh>
    <phoneticPr fontId="8"/>
  </si>
  <si>
    <t>E-IRR（配当前キャッシュフローの出資金に対するIRR）</t>
    <rPh sb="6" eb="8">
      <t>ハイトウ</t>
    </rPh>
    <rPh sb="8" eb="9">
      <t>マエ</t>
    </rPh>
    <rPh sb="18" eb="21">
      <t>シュッシキン</t>
    </rPh>
    <rPh sb="22" eb="23">
      <t>タイ</t>
    </rPh>
    <phoneticPr fontId="8"/>
  </si>
  <si>
    <t>E-IRR算定キャッシュフロー</t>
    <rPh sb="5" eb="7">
      <t>サンテイ</t>
    </rPh>
    <phoneticPr fontId="8"/>
  </si>
  <si>
    <t>A3版・横（A4版に折込み）で作成すること。</t>
    <rPh sb="8" eb="9">
      <t>ハン</t>
    </rPh>
    <phoneticPr fontId="8"/>
  </si>
  <si>
    <t>内容・算定根拠</t>
    <rPh sb="0" eb="2">
      <t>ナイヨウ</t>
    </rPh>
    <rPh sb="3" eb="5">
      <t>サンテイ</t>
    </rPh>
    <rPh sb="5" eb="7">
      <t>コンキョ</t>
    </rPh>
    <phoneticPr fontId="8"/>
  </si>
  <si>
    <t>提案単価</t>
    <rPh sb="0" eb="2">
      <t>テイアン</t>
    </rPh>
    <rPh sb="2" eb="4">
      <t>タンカ</t>
    </rPh>
    <phoneticPr fontId="8"/>
  </si>
  <si>
    <t>必要に応じ費目を増やして記入すること。</t>
    <rPh sb="0" eb="2">
      <t>ヒツヨウ</t>
    </rPh>
    <rPh sb="3" eb="4">
      <t>オウ</t>
    </rPh>
    <rPh sb="5" eb="7">
      <t>ヒモク</t>
    </rPh>
    <rPh sb="8" eb="9">
      <t>フ</t>
    </rPh>
    <rPh sb="12" eb="14">
      <t>キニュウ</t>
    </rPh>
    <phoneticPr fontId="8"/>
  </si>
  <si>
    <t>１．変動費用</t>
    <rPh sb="2" eb="4">
      <t>ヘンドウ</t>
    </rPh>
    <rPh sb="4" eb="6">
      <t>ヒヨウ</t>
    </rPh>
    <phoneticPr fontId="8"/>
  </si>
  <si>
    <t>処理量（計画値）</t>
    <rPh sb="0" eb="2">
      <t>ショリ</t>
    </rPh>
    <rPh sb="2" eb="3">
      <t>リョウ</t>
    </rPh>
    <rPh sb="4" eb="6">
      <t>ケイカク</t>
    </rPh>
    <rPh sb="6" eb="7">
      <t>アタイ</t>
    </rPh>
    <phoneticPr fontId="8"/>
  </si>
  <si>
    <t>A3版・横（A4版に折込み）で作成すること。</t>
    <phoneticPr fontId="8"/>
  </si>
  <si>
    <t>費目（補修費用）</t>
    <rPh sb="0" eb="1">
      <t>ヒ</t>
    </rPh>
    <rPh sb="1" eb="2">
      <t>メ</t>
    </rPh>
    <rPh sb="3" eb="5">
      <t>ホシュウ</t>
    </rPh>
    <rPh sb="5" eb="7">
      <t>ヒヨウ</t>
    </rPh>
    <phoneticPr fontId="8"/>
  </si>
  <si>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8"/>
  </si>
  <si>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8"/>
  </si>
  <si>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8"/>
  </si>
  <si>
    <t>網掛け部（黄色）に、該当する金額を記入すること。</t>
    <rPh sb="0" eb="2">
      <t>アミカ</t>
    </rPh>
    <rPh sb="3" eb="4">
      <t>ブ</t>
    </rPh>
    <rPh sb="5" eb="7">
      <t>キイロ</t>
    </rPh>
    <rPh sb="10" eb="12">
      <t>ガイトウ</t>
    </rPh>
    <rPh sb="14" eb="16">
      <t>キンガク</t>
    </rPh>
    <rPh sb="17" eb="19">
      <t>キニュウ</t>
    </rPh>
    <phoneticPr fontId="8"/>
  </si>
  <si>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8"/>
  </si>
  <si>
    <r>
      <t>μg/m</t>
    </r>
    <r>
      <rPr>
        <vertAlign val="superscript"/>
        <sz val="10.5"/>
        <rFont val="ＭＳ Ｐゴシック"/>
        <family val="3"/>
        <charset val="128"/>
      </rPr>
      <t>3</t>
    </r>
    <r>
      <rPr>
        <sz val="10.5"/>
        <rFont val="ＭＳ Ｐゴシック"/>
        <family val="3"/>
        <charset val="128"/>
      </rPr>
      <t>N</t>
    </r>
    <phoneticPr fontId="8"/>
  </si>
  <si>
    <t>「吉野川市新ごみ処理施設整備・運営事業」の入札説明書等に関して、以下の質問がありますので提出します。</t>
    <rPh sb="39" eb="45">
      <t>ニュウサツセツメイショナド</t>
    </rPh>
    <rPh sb="46" eb="47">
      <t>カンイカシツモンテイシュツ</t>
    </rPh>
    <phoneticPr fontId="10"/>
  </si>
  <si>
    <t>吉野川市長　原井 敬　様</t>
    <rPh sb="0" eb="4">
      <t>ヨシノガワシ</t>
    </rPh>
    <rPh sb="6" eb="8">
      <t>ハライ</t>
    </rPh>
    <rPh sb="9" eb="10">
      <t>タカシ</t>
    </rPh>
    <rPh sb="11" eb="12">
      <t>サマ</t>
    </rPh>
    <phoneticPr fontId="10"/>
  </si>
  <si>
    <t>令和　　年　　月　　日</t>
    <rPh sb="0" eb="2">
      <t>レイワ</t>
    </rPh>
    <rPh sb="4" eb="5">
      <t>ネン</t>
    </rPh>
    <rPh sb="7" eb="8">
      <t>ガツ</t>
    </rPh>
    <rPh sb="10" eb="11">
      <t>ニチ</t>
    </rPh>
    <phoneticPr fontId="10"/>
  </si>
  <si>
    <t>事業間連携に係る協定書（案）に対する質問</t>
    <phoneticPr fontId="10"/>
  </si>
  <si>
    <t>第2</t>
    <rPh sb="0" eb="1">
      <t>ダイ</t>
    </rPh>
    <phoneticPr fontId="10"/>
  </si>
  <si>
    <t xml:space="preserve">吉野川市
吉野川市新ごみ処理施設整備・運営事業
</t>
    <rPh sb="0" eb="3">
      <t>ヨシノガワ</t>
    </rPh>
    <rPh sb="3" eb="4">
      <t>シ</t>
    </rPh>
    <phoneticPr fontId="32"/>
  </si>
  <si>
    <t>吉　野　川　市</t>
    <rPh sb="0" eb="1">
      <t>ヨシ</t>
    </rPh>
    <rPh sb="2" eb="3">
      <t>ノ</t>
    </rPh>
    <rPh sb="4" eb="5">
      <t>カワ</t>
    </rPh>
    <rPh sb="6" eb="7">
      <t>シ</t>
    </rPh>
    <phoneticPr fontId="32"/>
  </si>
  <si>
    <t>吉野川市長　　原井 敬　様</t>
    <rPh sb="0" eb="3">
      <t>ヨシノガワ</t>
    </rPh>
    <rPh sb="7" eb="9">
      <t>ハライ</t>
    </rPh>
    <rPh sb="10" eb="11">
      <t>タカシ</t>
    </rPh>
    <rPh sb="12" eb="13">
      <t>サマ</t>
    </rPh>
    <phoneticPr fontId="10"/>
  </si>
  <si>
    <t>「吉野川市新ごみ処理施設整備・運営事業」の入札説明書等に関して、対話での確認を希望する事項について、下記のとおり提出します。</t>
    <rPh sb="21" eb="27">
      <t>ニュウサツセツメイショナド</t>
    </rPh>
    <rPh sb="28" eb="29">
      <t>カン</t>
    </rPh>
    <rPh sb="32" eb="34">
      <t>タイワ</t>
    </rPh>
    <rPh sb="36" eb="38">
      <t>カクニン</t>
    </rPh>
    <rPh sb="39" eb="41">
      <t>キボウ</t>
    </rPh>
    <rPh sb="43" eb="45">
      <t>ジコウ</t>
    </rPh>
    <rPh sb="50" eb="52">
      <t>カキ</t>
    </rPh>
    <rPh sb="56" eb="58">
      <t>テイシュツ</t>
    </rPh>
    <phoneticPr fontId="10"/>
  </si>
  <si>
    <t>※2　地域貢献金額の算定に際し、吉野川市新ごみ処理施設整備・運営事業 様式集（Word版）に記載の「地域貢献金額算定の留意点」に留意すること。</t>
    <rPh sb="3" eb="5">
      <t>チイキ</t>
    </rPh>
    <rPh sb="5" eb="7">
      <t>コウケン</t>
    </rPh>
    <rPh sb="7" eb="9">
      <t>キンガク</t>
    </rPh>
    <rPh sb="10" eb="12">
      <t>サンテイ</t>
    </rPh>
    <rPh sb="13" eb="14">
      <t>サイ</t>
    </rPh>
    <rPh sb="16" eb="20">
      <t>ヨシノガワシ</t>
    </rPh>
    <rPh sb="20" eb="21">
      <t>シン</t>
    </rPh>
    <rPh sb="23" eb="27">
      <t>ショリシセツ</t>
    </rPh>
    <rPh sb="27" eb="29">
      <t>セイビ</t>
    </rPh>
    <rPh sb="30" eb="32">
      <t>ウンエイ</t>
    </rPh>
    <rPh sb="32" eb="34">
      <t>ジギョウ</t>
    </rPh>
    <rPh sb="35" eb="38">
      <t>ヨウシキシュウ</t>
    </rPh>
    <rPh sb="43" eb="44">
      <t>バン</t>
    </rPh>
    <rPh sb="46" eb="48">
      <t>キサイ</t>
    </rPh>
    <rPh sb="50" eb="52">
      <t>チイキ</t>
    </rPh>
    <rPh sb="52" eb="54">
      <t>コウケン</t>
    </rPh>
    <rPh sb="54" eb="56">
      <t>キンガク</t>
    </rPh>
    <rPh sb="56" eb="58">
      <t>サンテイ</t>
    </rPh>
    <rPh sb="59" eb="62">
      <t>リュウイテン</t>
    </rPh>
    <rPh sb="64" eb="66">
      <t>リュウイ</t>
    </rPh>
    <phoneticPr fontId="10"/>
  </si>
  <si>
    <t>様式第10号-2</t>
    <rPh sb="0" eb="2">
      <t>ヨウシキ</t>
    </rPh>
    <rPh sb="2" eb="3">
      <t>ダイ</t>
    </rPh>
    <rPh sb="5" eb="6">
      <t>ゴウ</t>
    </rPh>
    <phoneticPr fontId="10"/>
  </si>
  <si>
    <t>様式第13号（別紙1）</t>
    <rPh sb="5" eb="6">
      <t>ゴウ</t>
    </rPh>
    <rPh sb="7" eb="9">
      <t>ベッシ</t>
    </rPh>
    <phoneticPr fontId="8"/>
  </si>
  <si>
    <t>様式第13号（別紙2）</t>
    <rPh sb="7" eb="9">
      <t>ベッシ</t>
    </rPh>
    <phoneticPr fontId="8"/>
  </si>
  <si>
    <t>様式第14号-1</t>
    <phoneticPr fontId="8"/>
  </si>
  <si>
    <t>様式第2号</t>
    <phoneticPr fontId="10"/>
  </si>
  <si>
    <t>予定する建設事業者の構成 (必要により）</t>
    <rPh sb="14" eb="16">
      <t>ヒツヨウ</t>
    </rPh>
    <phoneticPr fontId="10"/>
  </si>
  <si>
    <t>様式第4号</t>
    <phoneticPr fontId="10"/>
  </si>
  <si>
    <t>様式第5号</t>
    <phoneticPr fontId="10"/>
  </si>
  <si>
    <t>様式第6号</t>
    <phoneticPr fontId="10"/>
  </si>
  <si>
    <t>様式第7号</t>
    <phoneticPr fontId="10"/>
  </si>
  <si>
    <t>様式第8号</t>
    <phoneticPr fontId="10"/>
  </si>
  <si>
    <t>様式第8号-1</t>
    <phoneticPr fontId="10"/>
  </si>
  <si>
    <t>様式第8号-2</t>
    <phoneticPr fontId="10"/>
  </si>
  <si>
    <t>様式第8号-3</t>
    <phoneticPr fontId="10"/>
  </si>
  <si>
    <t>様式第8号-4</t>
    <phoneticPr fontId="10"/>
  </si>
  <si>
    <t>様式第9号</t>
    <phoneticPr fontId="10"/>
  </si>
  <si>
    <t>様式第10号-2</t>
    <phoneticPr fontId="10"/>
  </si>
  <si>
    <t>様式第10号-1</t>
    <phoneticPr fontId="10"/>
  </si>
  <si>
    <t>様式第11号</t>
    <phoneticPr fontId="10"/>
  </si>
  <si>
    <t>様式第13号</t>
    <phoneticPr fontId="10"/>
  </si>
  <si>
    <t>様式第13号（別紙1）</t>
    <rPh sb="7" eb="9">
      <t>ベッシ</t>
    </rPh>
    <phoneticPr fontId="10"/>
  </si>
  <si>
    <t>様式第13号（別紙2）</t>
    <rPh sb="7" eb="9">
      <t>ベッシ</t>
    </rPh>
    <phoneticPr fontId="10"/>
  </si>
  <si>
    <t>「入札説明書 第３ 　３ (３) イ」に規定する配置予定者の資格及び業務経験</t>
    <phoneticPr fontId="10"/>
  </si>
  <si>
    <t>「入札説明書 第３ 　３ (１) オ」に規定する施設の建設工事実績</t>
    <phoneticPr fontId="10"/>
  </si>
  <si>
    <t>「入札説明書 第３ 　３ (２) エ」に規定するプラント設備の設計・建設工事実績</t>
    <phoneticPr fontId="10"/>
  </si>
  <si>
    <t>「入札説明書 第３ 　３ (３) ア」に規定する施設の運転管理業務実績</t>
    <phoneticPr fontId="10"/>
  </si>
  <si>
    <t>運転基準値・要監視基準値</t>
    <phoneticPr fontId="8"/>
  </si>
  <si>
    <t>二酸化炭素排出量</t>
    <phoneticPr fontId="8"/>
  </si>
  <si>
    <t>入札価格参考資料（市のライフサイクルコスト）</t>
    <rPh sb="0" eb="2">
      <t>ニュウサツ</t>
    </rPh>
    <rPh sb="2" eb="4">
      <t>カカク</t>
    </rPh>
    <rPh sb="4" eb="6">
      <t>サンコウ</t>
    </rPh>
    <rPh sb="6" eb="8">
      <t>シリョウ</t>
    </rPh>
    <rPh sb="9" eb="10">
      <t>シ</t>
    </rPh>
    <phoneticPr fontId="8"/>
  </si>
  <si>
    <t>事業年度</t>
    <phoneticPr fontId="8"/>
  </si>
  <si>
    <t>合計</t>
    <rPh sb="0" eb="1">
      <t>ゴウ</t>
    </rPh>
    <rPh sb="1" eb="2">
      <t>ケイ</t>
    </rPh>
    <phoneticPr fontId="8"/>
  </si>
  <si>
    <t>市の事業者への支払額( = ① + ② )</t>
    <rPh sb="0" eb="1">
      <t>シ</t>
    </rPh>
    <phoneticPr fontId="8"/>
  </si>
  <si>
    <t>A3版・横で作成すること</t>
    <phoneticPr fontId="8"/>
  </si>
  <si>
    <t>※4</t>
    <phoneticPr fontId="8"/>
  </si>
  <si>
    <t>※5</t>
    <phoneticPr fontId="8"/>
  </si>
  <si>
    <t>入札価格参考資料（設計・施工業務に係る対価）</t>
    <rPh sb="0" eb="2">
      <t>ニュウサツ</t>
    </rPh>
    <rPh sb="2" eb="4">
      <t>カカク</t>
    </rPh>
    <rPh sb="4" eb="6">
      <t>サンコウ</t>
    </rPh>
    <rPh sb="6" eb="8">
      <t>シリョウ</t>
    </rPh>
    <rPh sb="9" eb="11">
      <t>セッケイ</t>
    </rPh>
    <rPh sb="12" eb="14">
      <t>セコウ</t>
    </rPh>
    <rPh sb="14" eb="16">
      <t>ギョウム</t>
    </rPh>
    <rPh sb="17" eb="18">
      <t>カカ</t>
    </rPh>
    <rPh sb="19" eb="21">
      <t>タイカ</t>
    </rPh>
    <phoneticPr fontId="8"/>
  </si>
  <si>
    <t>設計・施工業務に係る対価</t>
    <rPh sb="0" eb="2">
      <t>セッケイ</t>
    </rPh>
    <rPh sb="3" eb="5">
      <t>セコウ</t>
    </rPh>
    <rPh sb="5" eb="7">
      <t>ギョウム</t>
    </rPh>
    <rPh sb="8" eb="9">
      <t>カカ</t>
    </rPh>
    <rPh sb="10" eb="12">
      <t>タイカ</t>
    </rPh>
    <phoneticPr fontId="8"/>
  </si>
  <si>
    <t>設計・施工業務に係る対価</t>
    <rPh sb="3" eb="5">
      <t>セコウ</t>
    </rPh>
    <phoneticPr fontId="8"/>
  </si>
  <si>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8"/>
  </si>
  <si>
    <t>入札価格参考資料
（運営業務に係る対価）</t>
    <rPh sb="0" eb="2">
      <t>ニュウサツ</t>
    </rPh>
    <rPh sb="2" eb="4">
      <t>カカク</t>
    </rPh>
    <rPh sb="4" eb="6">
      <t>サンコウ</t>
    </rPh>
    <rPh sb="6" eb="8">
      <t>シリョウ</t>
    </rPh>
    <rPh sb="12" eb="14">
      <t>ギョウム</t>
    </rPh>
    <rPh sb="15" eb="16">
      <t>カカワ</t>
    </rPh>
    <rPh sb="17" eb="19">
      <t>タイカ</t>
    </rPh>
    <phoneticPr fontId="8"/>
  </si>
  <si>
    <t>固定費ⅰ</t>
    <rPh sb="0" eb="3">
      <t>コテイヒ</t>
    </rPh>
    <phoneticPr fontId="8"/>
  </si>
  <si>
    <t>固定費ⅱ</t>
    <rPh sb="0" eb="3">
      <t>コテイヒ</t>
    </rPh>
    <phoneticPr fontId="8"/>
  </si>
  <si>
    <t>固定費ⅲ</t>
    <rPh sb="0" eb="3">
      <t>コテイヒ</t>
    </rPh>
    <phoneticPr fontId="8"/>
  </si>
  <si>
    <t>運営業務委託料Ａ</t>
    <rPh sb="0" eb="2">
      <t>ウンエイ</t>
    </rPh>
    <rPh sb="2" eb="4">
      <t>ギョウム</t>
    </rPh>
    <rPh sb="4" eb="7">
      <t>イタクリョウ</t>
    </rPh>
    <phoneticPr fontId="8"/>
  </si>
  <si>
    <t>変動費</t>
    <rPh sb="0" eb="2">
      <t>ヘンドウ</t>
    </rPh>
    <rPh sb="2" eb="3">
      <t>ヒ</t>
    </rPh>
    <phoneticPr fontId="8"/>
  </si>
  <si>
    <t>運営業務委託料Ｂ</t>
    <phoneticPr fontId="8"/>
  </si>
  <si>
    <t>運営業務に係る対価</t>
    <rPh sb="2" eb="4">
      <t>ギョウム</t>
    </rPh>
    <rPh sb="5" eb="6">
      <t>カカ</t>
    </rPh>
    <rPh sb="7" eb="9">
      <t>タイカ</t>
    </rPh>
    <phoneticPr fontId="8"/>
  </si>
  <si>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8"/>
  </si>
  <si>
    <t>設計・施工期間</t>
    <rPh sb="0" eb="2">
      <t>セッケイ</t>
    </rPh>
    <rPh sb="3" eb="5">
      <t>セコウ</t>
    </rPh>
    <rPh sb="5" eb="7">
      <t>キカン</t>
    </rPh>
    <phoneticPr fontId="8"/>
  </si>
  <si>
    <t>建設事業者への支払額</t>
    <rPh sb="0" eb="2">
      <t>ケンセツ</t>
    </rPh>
    <rPh sb="2" eb="4">
      <t>ジギョウ</t>
    </rPh>
    <rPh sb="4" eb="5">
      <t>シャ</t>
    </rPh>
    <rPh sb="7" eb="9">
      <t>シハライ</t>
    </rPh>
    <rPh sb="9" eb="10">
      <t>ガク</t>
    </rPh>
    <phoneticPr fontId="8"/>
  </si>
  <si>
    <t>運営業務委託料Ｂ</t>
    <rPh sb="0" eb="2">
      <t>ウンエイ</t>
    </rPh>
    <rPh sb="2" eb="4">
      <t>ギョウム</t>
    </rPh>
    <rPh sb="4" eb="7">
      <t>イタクリョウ</t>
    </rPh>
    <phoneticPr fontId="8"/>
  </si>
  <si>
    <t>運営事業者への支払額（=a＋b）</t>
    <rPh sb="0" eb="2">
      <t>ウンエイ</t>
    </rPh>
    <rPh sb="2" eb="5">
      <t>ジギョウシャ</t>
    </rPh>
    <rPh sb="7" eb="9">
      <t>シハライ</t>
    </rPh>
    <rPh sb="9" eb="10">
      <t>ガク</t>
    </rPh>
    <phoneticPr fontId="8"/>
  </si>
  <si>
    <t>令和６年度</t>
    <rPh sb="0" eb="2">
      <t>レイワ</t>
    </rPh>
    <rPh sb="3" eb="5">
      <t>ネンド</t>
    </rPh>
    <phoneticPr fontId="8"/>
  </si>
  <si>
    <t>令和４年度</t>
    <rPh sb="0" eb="2">
      <t>レイワ</t>
    </rPh>
    <rPh sb="3" eb="5">
      <t>ネンド</t>
    </rPh>
    <phoneticPr fontId="8"/>
  </si>
  <si>
    <t>令和５年度</t>
    <phoneticPr fontId="8"/>
  </si>
  <si>
    <t>令和６年度</t>
    <phoneticPr fontId="8"/>
  </si>
  <si>
    <t>令和７年度</t>
    <phoneticPr fontId="8"/>
  </si>
  <si>
    <t>様式第13号（別紙3を含む。）との整合に留意すること。</t>
    <rPh sb="5" eb="6">
      <t>ゴウ</t>
    </rPh>
    <rPh sb="7" eb="9">
      <t>ベッシ</t>
    </rPh>
    <rPh sb="11" eb="12">
      <t>フク</t>
    </rPh>
    <rPh sb="17" eb="19">
      <t>セイゴウ</t>
    </rPh>
    <rPh sb="20" eb="22">
      <t>リュウイ</t>
    </rPh>
    <phoneticPr fontId="8"/>
  </si>
  <si>
    <t>様式第13号（別紙3）</t>
    <rPh sb="7" eb="9">
      <t>ベッシ</t>
    </rPh>
    <phoneticPr fontId="8"/>
  </si>
  <si>
    <t>令和５年度</t>
    <rPh sb="0" eb="2">
      <t>レイワ</t>
    </rPh>
    <rPh sb="3" eb="5">
      <t>ネンド</t>
    </rPh>
    <phoneticPr fontId="8"/>
  </si>
  <si>
    <t>令和７年度</t>
    <rPh sb="0" eb="2">
      <t>レイワ</t>
    </rPh>
    <rPh sb="3" eb="5">
      <t>ネンド</t>
    </rPh>
    <phoneticPr fontId="8"/>
  </si>
  <si>
    <t>令和８年度</t>
    <rPh sb="0" eb="2">
      <t>レイワ</t>
    </rPh>
    <rPh sb="3" eb="5">
      <t>ネンド</t>
    </rPh>
    <phoneticPr fontId="8"/>
  </si>
  <si>
    <t>令和９年度</t>
    <rPh sb="0" eb="2">
      <t>レイワ</t>
    </rPh>
    <rPh sb="3" eb="5">
      <t>ネンド</t>
    </rPh>
    <phoneticPr fontId="8"/>
  </si>
  <si>
    <t>令和10年度</t>
    <rPh sb="0" eb="2">
      <t>レイワ</t>
    </rPh>
    <rPh sb="4" eb="6">
      <t>ネンド</t>
    </rPh>
    <phoneticPr fontId="8"/>
  </si>
  <si>
    <t>令和11年度</t>
    <rPh sb="0" eb="2">
      <t>レイワ</t>
    </rPh>
    <rPh sb="4" eb="6">
      <t>ネンド</t>
    </rPh>
    <phoneticPr fontId="8"/>
  </si>
  <si>
    <t>令和12年度</t>
    <rPh sb="0" eb="2">
      <t>レイワ</t>
    </rPh>
    <rPh sb="4" eb="6">
      <t>ネンド</t>
    </rPh>
    <phoneticPr fontId="8"/>
  </si>
  <si>
    <t>令和13年度</t>
    <rPh sb="0" eb="2">
      <t>レイワ</t>
    </rPh>
    <rPh sb="4" eb="6">
      <t>ネンド</t>
    </rPh>
    <phoneticPr fontId="8"/>
  </si>
  <si>
    <t>令和14年度</t>
    <rPh sb="0" eb="2">
      <t>レイワ</t>
    </rPh>
    <rPh sb="4" eb="6">
      <t>ネンド</t>
    </rPh>
    <phoneticPr fontId="8"/>
  </si>
  <si>
    <t>令和15年度</t>
    <rPh sb="0" eb="2">
      <t>レイワ</t>
    </rPh>
    <rPh sb="4" eb="6">
      <t>ネンド</t>
    </rPh>
    <phoneticPr fontId="8"/>
  </si>
  <si>
    <t>令和16年度</t>
    <rPh sb="0" eb="2">
      <t>レイワ</t>
    </rPh>
    <rPh sb="4" eb="6">
      <t>ネンド</t>
    </rPh>
    <phoneticPr fontId="8"/>
  </si>
  <si>
    <t>令和17年度</t>
    <rPh sb="0" eb="2">
      <t>レイワ</t>
    </rPh>
    <rPh sb="4" eb="6">
      <t>ネンド</t>
    </rPh>
    <phoneticPr fontId="8"/>
  </si>
  <si>
    <t>令和18年度</t>
    <rPh sb="0" eb="2">
      <t>レイワ</t>
    </rPh>
    <rPh sb="4" eb="6">
      <t>ネンド</t>
    </rPh>
    <phoneticPr fontId="8"/>
  </si>
  <si>
    <t>令和19年度</t>
    <rPh sb="0" eb="2">
      <t>レイワ</t>
    </rPh>
    <rPh sb="4" eb="6">
      <t>ネンド</t>
    </rPh>
    <phoneticPr fontId="8"/>
  </si>
  <si>
    <t>令和20年度</t>
    <rPh sb="0" eb="2">
      <t>レイワ</t>
    </rPh>
    <rPh sb="4" eb="6">
      <t>ネンド</t>
    </rPh>
    <phoneticPr fontId="8"/>
  </si>
  <si>
    <t>令和21年度</t>
    <rPh sb="0" eb="2">
      <t>レイワ</t>
    </rPh>
    <rPh sb="4" eb="6">
      <t>ネンド</t>
    </rPh>
    <phoneticPr fontId="8"/>
  </si>
  <si>
    <t>令和22年度</t>
    <rPh sb="0" eb="2">
      <t>レイワ</t>
    </rPh>
    <rPh sb="4" eb="6">
      <t>ネンド</t>
    </rPh>
    <phoneticPr fontId="8"/>
  </si>
  <si>
    <t>1時間平均値が基準値を超過した場合、本施設の監視を強化し改善策の検討を開始し、必要に応じ改善策を実施する。</t>
    <phoneticPr fontId="8"/>
  </si>
  <si>
    <t>（煙突出口の排ガス排出濃度（O212%換算値））</t>
    <phoneticPr fontId="8"/>
  </si>
  <si>
    <t>1時間平均値が左記の基準を超過した場合、本施設の監視を強化し、改善策を講じる。なお、バッチ測定の実施については、本市と協議の上、決定する。</t>
    <phoneticPr fontId="8"/>
  </si>
  <si>
    <t>定期ﾊﾞｯﾁ計測ﾃﾞｰﾀが左記の基準を超過した場合、直ちに3回以上の追加計測を実施する。初回の計測結果を含めた計4回の計測結果のうち、最大値及び最小値を除く平均値が左記の基準値を超過した場合、速やかに本施設の運転を停止する。</t>
    <phoneticPr fontId="8"/>
  </si>
  <si>
    <t>定期ﾊﾞｯﾁ計測ﾃﾞｰﾀが左記の基準を超過した場合、本施設の監視を強化し改善策の検討を開始する。また、直ちに追加計測を実施する。</t>
    <phoneticPr fontId="8"/>
  </si>
  <si>
    <t>定期ﾊﾞｯﾁ計測ﾃﾞｰﾀが左記の基準を逸脱した場合、速やかに本施設の運転を停止する。</t>
    <phoneticPr fontId="8"/>
  </si>
  <si>
    <t>設計･建設期間
(事業契約締結
～2025年度)</t>
    <rPh sb="0" eb="2">
      <t>セッケイ</t>
    </rPh>
    <rPh sb="3" eb="5">
      <t>ケンセツ</t>
    </rPh>
    <rPh sb="5" eb="7">
      <t>キカン</t>
    </rPh>
    <rPh sb="9" eb="11">
      <t>ジギョウ</t>
    </rPh>
    <rPh sb="11" eb="13">
      <t>ケイヤク</t>
    </rPh>
    <rPh sb="13" eb="15">
      <t>テイケツ</t>
    </rPh>
    <rPh sb="21" eb="22">
      <t>ネン</t>
    </rPh>
    <rPh sb="22" eb="23">
      <t>ド</t>
    </rPh>
    <phoneticPr fontId="10"/>
  </si>
  <si>
    <t>景観への配慮　　</t>
    <rPh sb="0" eb="2">
      <t>ケイカン</t>
    </rPh>
    <rPh sb="4" eb="6">
      <t>ハイリョ</t>
    </rPh>
    <phoneticPr fontId="10"/>
  </si>
  <si>
    <t>組織体制・人員配置計画　　</t>
    <phoneticPr fontId="10"/>
  </si>
  <si>
    <t>設計・施工期間</t>
    <rPh sb="3" eb="5">
      <t>セコウ</t>
    </rPh>
    <phoneticPr fontId="8"/>
  </si>
  <si>
    <t>合　計</t>
    <rPh sb="0" eb="1">
      <t>ゴウ</t>
    </rPh>
    <rPh sb="2" eb="3">
      <t>ケイ</t>
    </rPh>
    <phoneticPr fontId="8"/>
  </si>
  <si>
    <t>運営業務委託料　計</t>
    <rPh sb="2" eb="4">
      <t>ギョウム</t>
    </rPh>
    <rPh sb="4" eb="6">
      <t>イタク</t>
    </rPh>
    <rPh sb="6" eb="7">
      <t>リョウ</t>
    </rPh>
    <rPh sb="8" eb="9">
      <t>ケイ</t>
    </rPh>
    <phoneticPr fontId="8"/>
  </si>
  <si>
    <t>―</t>
    <phoneticPr fontId="8"/>
  </si>
  <si>
    <t>EIRR</t>
    <phoneticPr fontId="8"/>
  </si>
  <si>
    <t>繰延欠損金は最長7年間繰越ができるものとする。</t>
    <rPh sb="0" eb="2">
      <t>クリノ</t>
    </rPh>
    <rPh sb="2" eb="5">
      <t>ケッソンキン</t>
    </rPh>
    <rPh sb="6" eb="8">
      <t>サイチョウ</t>
    </rPh>
    <rPh sb="9" eb="11">
      <t>ネンカン</t>
    </rPh>
    <rPh sb="11" eb="13">
      <t>クリコシ</t>
    </rPh>
    <phoneticPr fontId="8"/>
  </si>
  <si>
    <t>CD-Rに保存して提出するデータは、Microsoft Excel（バージョンは2000以降）で、必ず計算式等を残したファイル（本様式以外のシートに計算式がリンクする場合には、当該シートも含む。）とするよう留意すること。</t>
    <rPh sb="44" eb="46">
      <t>イコウ</t>
    </rPh>
    <phoneticPr fontId="8"/>
  </si>
  <si>
    <t>他の様式との整合に留意すること。</t>
    <rPh sb="6" eb="8">
      <t>セイゴウ</t>
    </rPh>
    <rPh sb="9" eb="11">
      <t>リュウイ</t>
    </rPh>
    <phoneticPr fontId="8"/>
  </si>
  <si>
    <t>費用明細書（固定費ⅰ（人件費、その他運営に関わる諸費用））</t>
    <rPh sb="6" eb="8">
      <t>コテイ</t>
    </rPh>
    <phoneticPr fontId="8"/>
  </si>
  <si>
    <t>費目（固定費ⅰ）</t>
    <rPh sb="0" eb="1">
      <t>ヒ</t>
    </rPh>
    <rPh sb="1" eb="2">
      <t>メ</t>
    </rPh>
    <rPh sb="3" eb="5">
      <t>コテイ</t>
    </rPh>
    <rPh sb="5" eb="6">
      <t>ヒ</t>
    </rPh>
    <phoneticPr fontId="8"/>
  </si>
  <si>
    <t>費用（年平均）</t>
    <rPh sb="0" eb="1">
      <t>ヒ</t>
    </rPh>
    <rPh sb="1" eb="2">
      <t>ヨウ</t>
    </rPh>
    <rPh sb="3" eb="6">
      <t>ネンヘイキン</t>
    </rPh>
    <phoneticPr fontId="8"/>
  </si>
  <si>
    <t>内容・算定根拠</t>
    <phoneticPr fontId="8"/>
  </si>
  <si>
    <t>改定指数（提案）</t>
    <phoneticPr fontId="8"/>
  </si>
  <si>
    <t>(単位：円/年)</t>
    <rPh sb="1" eb="3">
      <t>タンイ</t>
    </rPh>
    <phoneticPr fontId="8"/>
  </si>
  <si>
    <t>(単位：円)</t>
    <rPh sb="1" eb="3">
      <t>タンイ</t>
    </rPh>
    <phoneticPr fontId="8"/>
  </si>
  <si>
    <t>人件費</t>
    <rPh sb="0" eb="3">
      <t>ジンケンヒ</t>
    </rPh>
    <phoneticPr fontId="8"/>
  </si>
  <si>
    <t>※その他については、合理的な説明を付すこと。</t>
    <phoneticPr fontId="8"/>
  </si>
  <si>
    <t>その他費用</t>
    <rPh sb="2" eb="3">
      <t>タ</t>
    </rPh>
    <rPh sb="3" eb="5">
      <t>ヒヨウ</t>
    </rPh>
    <phoneticPr fontId="8"/>
  </si>
  <si>
    <t>（ = a + b ）</t>
    <phoneticPr fontId="8"/>
  </si>
  <si>
    <t>費用明細書（固定費ⅱ（運転管理費用））</t>
    <rPh sb="6" eb="8">
      <t>コテイ</t>
    </rPh>
    <phoneticPr fontId="8"/>
  </si>
  <si>
    <t>費目（固定費ⅱ）</t>
    <rPh sb="0" eb="1">
      <t>ヒ</t>
    </rPh>
    <rPh sb="1" eb="2">
      <t>メ</t>
    </rPh>
    <rPh sb="3" eb="5">
      <t>コテイ</t>
    </rPh>
    <rPh sb="5" eb="6">
      <t>ヒ</t>
    </rPh>
    <phoneticPr fontId="8"/>
  </si>
  <si>
    <t>電気・水道基本料金</t>
    <rPh sb="0" eb="2">
      <t>デンキ</t>
    </rPh>
    <rPh sb="3" eb="5">
      <t>スイドウ</t>
    </rPh>
    <rPh sb="5" eb="7">
      <t>キホン</t>
    </rPh>
    <rPh sb="7" eb="9">
      <t>リョウキン</t>
    </rPh>
    <phoneticPr fontId="8"/>
  </si>
  <si>
    <t>油脂類費</t>
    <rPh sb="0" eb="3">
      <t>ユシルイ</t>
    </rPh>
    <rPh sb="3" eb="4">
      <t>ヒ</t>
    </rPh>
    <phoneticPr fontId="8"/>
  </si>
  <si>
    <t>c</t>
    <phoneticPr fontId="8"/>
  </si>
  <si>
    <t>（ = a + b ＋c ）</t>
    <phoneticPr fontId="8"/>
  </si>
  <si>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10" eb="12">
      <t>ブッカ</t>
    </rPh>
    <rPh sb="12" eb="14">
      <t>ヘンドウ</t>
    </rPh>
    <rPh sb="15" eb="16">
      <t>ハカ</t>
    </rPh>
    <rPh sb="17" eb="19">
      <t>シヒョウ</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8"/>
  </si>
  <si>
    <t>CD-Rに保存して提出するデータは、Microsoft Excel（バージョンは2000以降）で、必ず計算式等を残したファイル（本様式以外のシートに計算式がリンクする場合には、</t>
    <phoneticPr fontId="8"/>
  </si>
  <si>
    <t>当該シートも含む。）とするよう留意すること。</t>
    <phoneticPr fontId="8"/>
  </si>
  <si>
    <t>他の様式との整合に留意すること。</t>
    <phoneticPr fontId="8"/>
  </si>
  <si>
    <t>費用明細書（固定費ⅲ（補修費用））</t>
    <rPh sb="0" eb="2">
      <t>ヒヨウ</t>
    </rPh>
    <rPh sb="2" eb="4">
      <t>メイサイ</t>
    </rPh>
    <rPh sb="4" eb="5">
      <t>ショ</t>
    </rPh>
    <rPh sb="6" eb="9">
      <t>コテイヒ</t>
    </rPh>
    <rPh sb="11" eb="13">
      <t>ホシュウ</t>
    </rPh>
    <rPh sb="13" eb="15">
      <t>ヒヨウ</t>
    </rPh>
    <phoneticPr fontId="8"/>
  </si>
  <si>
    <t>他の様式との整合に留意すること。</t>
    <rPh sb="0" eb="1">
      <t>タ</t>
    </rPh>
    <rPh sb="2" eb="4">
      <t>ヨウシキ</t>
    </rPh>
    <phoneticPr fontId="8"/>
  </si>
  <si>
    <t>費用明細書（変動費に関する提案単価）</t>
    <rPh sb="0" eb="2">
      <t>ヒヨウ</t>
    </rPh>
    <rPh sb="2" eb="5">
      <t>メイサイショ</t>
    </rPh>
    <rPh sb="6" eb="8">
      <t>ヘンドウ</t>
    </rPh>
    <rPh sb="8" eb="9">
      <t>ヒ</t>
    </rPh>
    <rPh sb="10" eb="11">
      <t>カン</t>
    </rPh>
    <rPh sb="13" eb="17">
      <t>テイアンタンカ</t>
    </rPh>
    <phoneticPr fontId="8"/>
  </si>
  <si>
    <t>変動費（運営業務委託料Ｂ）</t>
    <rPh sb="0" eb="3">
      <t>ヘンドウヒ</t>
    </rPh>
    <rPh sb="4" eb="6">
      <t>ウンエイ</t>
    </rPh>
    <phoneticPr fontId="8"/>
  </si>
  <si>
    <t>費目（変動費）</t>
    <rPh sb="0" eb="1">
      <t>ヒ</t>
    </rPh>
    <rPh sb="1" eb="2">
      <t>メ</t>
    </rPh>
    <phoneticPr fontId="8"/>
  </si>
  <si>
    <t>改定指数（提案）</t>
    <rPh sb="0" eb="2">
      <t>カイテイ</t>
    </rPh>
    <rPh sb="2" eb="4">
      <t>シスウ</t>
    </rPh>
    <rPh sb="5" eb="7">
      <t>テイアン</t>
    </rPh>
    <phoneticPr fontId="8"/>
  </si>
  <si>
    <t>(単位：円/t)</t>
    <rPh sb="1" eb="3">
      <t>タンイ</t>
    </rPh>
    <phoneticPr fontId="8"/>
  </si>
  <si>
    <t>計　(単位：円/t)</t>
    <rPh sb="0" eb="1">
      <t>ケイ</t>
    </rPh>
    <rPh sb="3" eb="5">
      <t>タンイ</t>
    </rPh>
    <phoneticPr fontId="8"/>
  </si>
  <si>
    <t>　</t>
    <phoneticPr fontId="8"/>
  </si>
  <si>
    <t>提案単価は円単位とし、その端数は切り捨てとする。</t>
    <phoneticPr fontId="8"/>
  </si>
  <si>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8"/>
  </si>
  <si>
    <t>CD-Rに保存して提出するデータは、Microsoft Excel（バージョンは2000以降）で、必ず計算式等を残したファイル（本様式以外のシートに計算式がリンクする場合には、当該シートも含む。）とするよう留意すること。</t>
    <phoneticPr fontId="8"/>
  </si>
  <si>
    <t>費用明細書（変動費用）</t>
    <phoneticPr fontId="8"/>
  </si>
  <si>
    <t>SPCの出資構成</t>
    <rPh sb="4" eb="6">
      <t>シュッシ</t>
    </rPh>
    <rPh sb="6" eb="8">
      <t>コウセイ</t>
    </rPh>
    <phoneticPr fontId="8"/>
  </si>
  <si>
    <t>１　運営事業者の設立当初</t>
    <rPh sb="2" eb="4">
      <t>ウンエイ</t>
    </rPh>
    <rPh sb="4" eb="7">
      <t>ジギョウシャ</t>
    </rPh>
    <rPh sb="8" eb="10">
      <t>セツリツ</t>
    </rPh>
    <rPh sb="10" eb="12">
      <t>トウショ</t>
    </rPh>
    <phoneticPr fontId="8"/>
  </si>
  <si>
    <t>出資者</t>
    <rPh sb="0" eb="2">
      <t>シュッシ</t>
    </rPh>
    <rPh sb="2" eb="3">
      <t>シャ</t>
    </rPh>
    <phoneticPr fontId="8"/>
  </si>
  <si>
    <t>出資金額</t>
    <rPh sb="0" eb="2">
      <t>シュッシ</t>
    </rPh>
    <rPh sb="2" eb="4">
      <t>キンガク</t>
    </rPh>
    <phoneticPr fontId="8"/>
  </si>
  <si>
    <t>出資者名</t>
    <rPh sb="0" eb="2">
      <t>シュッシ</t>
    </rPh>
    <rPh sb="2" eb="3">
      <t>シャ</t>
    </rPh>
    <rPh sb="3" eb="4">
      <t>メイ</t>
    </rPh>
    <phoneticPr fontId="8"/>
  </si>
  <si>
    <t>役割</t>
    <rPh sb="0" eb="2">
      <t>ヤクワリ</t>
    </rPh>
    <phoneticPr fontId="8"/>
  </si>
  <si>
    <t>（単位：円）</t>
    <rPh sb="1" eb="3">
      <t>タンイ</t>
    </rPh>
    <rPh sb="4" eb="5">
      <t>エン</t>
    </rPh>
    <phoneticPr fontId="8"/>
  </si>
  <si>
    <t>代表企業</t>
    <rPh sb="0" eb="2">
      <t>ダイヒョウ</t>
    </rPh>
    <rPh sb="2" eb="4">
      <t>キギョウ</t>
    </rPh>
    <phoneticPr fontId="8"/>
  </si>
  <si>
    <t>［　　　　　　　　　　］を行う者</t>
    <rPh sb="13" eb="14">
      <t>オコナ</t>
    </rPh>
    <rPh sb="15" eb="16">
      <t>モノ</t>
    </rPh>
    <phoneticPr fontId="8"/>
  </si>
  <si>
    <t>構成員</t>
    <rPh sb="0" eb="3">
      <t>コウセイイン</t>
    </rPh>
    <phoneticPr fontId="8"/>
  </si>
  <si>
    <t>２　運営開始時</t>
    <rPh sb="4" eb="6">
      <t>カイシ</t>
    </rPh>
    <rPh sb="6" eb="7">
      <t>ドキ</t>
    </rPh>
    <phoneticPr fontId="8"/>
  </si>
  <si>
    <t>副本では、出資者名を記入しないこと。</t>
    <rPh sb="0" eb="2">
      <t>フクホン</t>
    </rPh>
    <rPh sb="5" eb="7">
      <t>シュッシ</t>
    </rPh>
    <rPh sb="7" eb="8">
      <t>シャ</t>
    </rPh>
    <rPh sb="8" eb="9">
      <t>メイ</t>
    </rPh>
    <rPh sb="10" eb="12">
      <t>キニュウ</t>
    </rPh>
    <phoneticPr fontId="8"/>
  </si>
  <si>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8"/>
  </si>
  <si>
    <t>代表企業の出資比率については、50%を超えるものとすること。</t>
    <rPh sb="0" eb="2">
      <t>ダイヒョウ</t>
    </rPh>
    <rPh sb="2" eb="4">
      <t>キギョウ</t>
    </rPh>
    <rPh sb="5" eb="7">
      <t>シュッシ</t>
    </rPh>
    <rPh sb="7" eb="9">
      <t>ヒリツ</t>
    </rPh>
    <rPh sb="19" eb="20">
      <t>コ</t>
    </rPh>
    <phoneticPr fontId="8"/>
  </si>
  <si>
    <t>令和8年度</t>
    <rPh sb="0" eb="2">
      <t>レイワ</t>
    </rPh>
    <rPh sb="3" eb="4">
      <t>ネン</t>
    </rPh>
    <rPh sb="4" eb="5">
      <t>ド</t>
    </rPh>
    <phoneticPr fontId="8"/>
  </si>
  <si>
    <t>令和9年度</t>
    <rPh sb="0" eb="2">
      <t>レイワ</t>
    </rPh>
    <rPh sb="3" eb="4">
      <t>ネン</t>
    </rPh>
    <rPh sb="4" eb="5">
      <t>ド</t>
    </rPh>
    <phoneticPr fontId="8"/>
  </si>
  <si>
    <t>令和10年度</t>
    <rPh sb="0" eb="2">
      <t>レイワ</t>
    </rPh>
    <rPh sb="4" eb="5">
      <t>ネン</t>
    </rPh>
    <rPh sb="5" eb="6">
      <t>ド</t>
    </rPh>
    <phoneticPr fontId="8"/>
  </si>
  <si>
    <t>令和11年度</t>
    <rPh sb="0" eb="2">
      <t>レイワ</t>
    </rPh>
    <rPh sb="4" eb="5">
      <t>ネン</t>
    </rPh>
    <rPh sb="5" eb="6">
      <t>ド</t>
    </rPh>
    <phoneticPr fontId="8"/>
  </si>
  <si>
    <t>令和12年度</t>
    <rPh sb="0" eb="2">
      <t>レイワ</t>
    </rPh>
    <rPh sb="4" eb="5">
      <t>ネン</t>
    </rPh>
    <rPh sb="5" eb="6">
      <t>ド</t>
    </rPh>
    <phoneticPr fontId="8"/>
  </si>
  <si>
    <t>令和13年度</t>
    <rPh sb="0" eb="2">
      <t>レイワ</t>
    </rPh>
    <rPh sb="4" eb="5">
      <t>ネン</t>
    </rPh>
    <rPh sb="5" eb="6">
      <t>ド</t>
    </rPh>
    <phoneticPr fontId="8"/>
  </si>
  <si>
    <t>令和14年度</t>
    <rPh sb="0" eb="2">
      <t>レイワ</t>
    </rPh>
    <rPh sb="4" eb="5">
      <t>ネン</t>
    </rPh>
    <rPh sb="5" eb="6">
      <t>ド</t>
    </rPh>
    <phoneticPr fontId="8"/>
  </si>
  <si>
    <t>令和15年度</t>
    <rPh sb="0" eb="2">
      <t>レイワ</t>
    </rPh>
    <rPh sb="4" eb="5">
      <t>ネン</t>
    </rPh>
    <rPh sb="5" eb="6">
      <t>ド</t>
    </rPh>
    <phoneticPr fontId="8"/>
  </si>
  <si>
    <t>令和16年度</t>
    <rPh sb="0" eb="2">
      <t>レイワ</t>
    </rPh>
    <rPh sb="4" eb="5">
      <t>ネン</t>
    </rPh>
    <rPh sb="5" eb="6">
      <t>ド</t>
    </rPh>
    <phoneticPr fontId="8"/>
  </si>
  <si>
    <t>令和17年度</t>
    <rPh sb="0" eb="2">
      <t>レイワ</t>
    </rPh>
    <rPh sb="4" eb="5">
      <t>ネン</t>
    </rPh>
    <rPh sb="5" eb="6">
      <t>ド</t>
    </rPh>
    <phoneticPr fontId="8"/>
  </si>
  <si>
    <t>令和18年度</t>
    <rPh sb="0" eb="2">
      <t>レイワ</t>
    </rPh>
    <rPh sb="4" eb="5">
      <t>ネン</t>
    </rPh>
    <rPh sb="5" eb="6">
      <t>ド</t>
    </rPh>
    <phoneticPr fontId="8"/>
  </si>
  <si>
    <t>令和19年度</t>
    <rPh sb="0" eb="2">
      <t>レイワ</t>
    </rPh>
    <rPh sb="4" eb="5">
      <t>ネン</t>
    </rPh>
    <rPh sb="5" eb="6">
      <t>ド</t>
    </rPh>
    <phoneticPr fontId="8"/>
  </si>
  <si>
    <t>令和20年度</t>
    <rPh sb="0" eb="2">
      <t>レイワ</t>
    </rPh>
    <rPh sb="4" eb="5">
      <t>ネン</t>
    </rPh>
    <rPh sb="5" eb="6">
      <t>ド</t>
    </rPh>
    <phoneticPr fontId="8"/>
  </si>
  <si>
    <t>令和21年度</t>
    <rPh sb="0" eb="2">
      <t>レイワ</t>
    </rPh>
    <rPh sb="4" eb="5">
      <t>ネン</t>
    </rPh>
    <rPh sb="5" eb="6">
      <t>ド</t>
    </rPh>
    <phoneticPr fontId="8"/>
  </si>
  <si>
    <t>令和22年度</t>
    <rPh sb="0" eb="2">
      <t>レイワ</t>
    </rPh>
    <rPh sb="4" eb="5">
      <t>ネン</t>
    </rPh>
    <rPh sb="5" eb="6">
      <t>ド</t>
    </rPh>
    <phoneticPr fontId="8"/>
  </si>
  <si>
    <t>二酸化炭素排出量</t>
    <rPh sb="0" eb="3">
      <t>ニサンカ</t>
    </rPh>
    <rPh sb="3" eb="5">
      <t>タンソ</t>
    </rPh>
    <rPh sb="5" eb="7">
      <t>ハイシュツ</t>
    </rPh>
    <rPh sb="7" eb="8">
      <t>リョウ</t>
    </rPh>
    <phoneticPr fontId="8"/>
  </si>
  <si>
    <t>品目</t>
    <rPh sb="0" eb="2">
      <t>ヒンモク</t>
    </rPh>
    <phoneticPr fontId="8"/>
  </si>
  <si>
    <t>年間量</t>
    <phoneticPr fontId="77"/>
  </si>
  <si>
    <t>単位発熱量</t>
    <phoneticPr fontId="77"/>
  </si>
  <si>
    <t>排出係数</t>
    <rPh sb="0" eb="2">
      <t>ハイシュツ</t>
    </rPh>
    <rPh sb="2" eb="4">
      <t>ケイスウ</t>
    </rPh>
    <phoneticPr fontId="77"/>
  </si>
  <si>
    <t>換算係数</t>
    <rPh sb="0" eb="2">
      <t>カンザン</t>
    </rPh>
    <rPh sb="2" eb="4">
      <t>ケイスウ</t>
    </rPh>
    <phoneticPr fontId="77"/>
  </si>
  <si>
    <r>
      <t>CO</t>
    </r>
    <r>
      <rPr>
        <vertAlign val="subscript"/>
        <sz val="11"/>
        <rFont val="ＭＳ Ｐゴシック"/>
        <family val="3"/>
        <charset val="128"/>
      </rPr>
      <t>2</t>
    </r>
    <r>
      <rPr>
        <sz val="11"/>
        <rFont val="ＭＳ Ｐゴシック"/>
        <family val="3"/>
        <charset val="128"/>
      </rPr>
      <t>排出量
（tCO</t>
    </r>
    <r>
      <rPr>
        <vertAlign val="subscript"/>
        <sz val="11"/>
        <rFont val="ＭＳ Ｐゴシック"/>
        <family val="3"/>
        <charset val="128"/>
      </rPr>
      <t>2</t>
    </r>
    <r>
      <rPr>
        <sz val="11"/>
        <rFont val="ＭＳ Ｐゴシック"/>
        <family val="3"/>
        <charset val="128"/>
      </rPr>
      <t>/年）</t>
    </r>
    <rPh sb="3" eb="5">
      <t>ハイシュツ</t>
    </rPh>
    <rPh sb="5" eb="6">
      <t>リョウ</t>
    </rPh>
    <rPh sb="13" eb="14">
      <t>ネン</t>
    </rPh>
    <phoneticPr fontId="8"/>
  </si>
  <si>
    <t>年間使用量</t>
    <rPh sb="0" eb="2">
      <t>ネンカン</t>
    </rPh>
    <rPh sb="2" eb="4">
      <t>シヨウ</t>
    </rPh>
    <rPh sb="4" eb="5">
      <t>リョウ</t>
    </rPh>
    <phoneticPr fontId="8"/>
  </si>
  <si>
    <t>単位</t>
  </si>
  <si>
    <t>単位</t>
    <rPh sb="0" eb="2">
      <t>タンイ</t>
    </rPh>
    <phoneticPr fontId="77"/>
  </si>
  <si>
    <t>44/12</t>
    <phoneticPr fontId="77"/>
  </si>
  <si>
    <t>助燃等</t>
    <rPh sb="0" eb="1">
      <t>スケ</t>
    </rPh>
    <rPh sb="1" eb="2">
      <t>ネン</t>
    </rPh>
    <rPh sb="2" eb="3">
      <t>トウ</t>
    </rPh>
    <phoneticPr fontId="8"/>
  </si>
  <si>
    <t>灯油</t>
    <phoneticPr fontId="8"/>
  </si>
  <si>
    <t>ｋL/年</t>
    <rPh sb="3" eb="4">
      <t>ネン</t>
    </rPh>
    <phoneticPr fontId="8"/>
  </si>
  <si>
    <t>GJ/kl</t>
    <phoneticPr fontId="77"/>
  </si>
  <si>
    <t>tC/GJ</t>
    <phoneticPr fontId="77"/>
  </si>
  <si>
    <t>その他
（　　　　　　）</t>
    <rPh sb="2" eb="3">
      <t>タ</t>
    </rPh>
    <phoneticPr fontId="77"/>
  </si>
  <si>
    <t>電力</t>
    <rPh sb="0" eb="2">
      <t>デンリョク</t>
    </rPh>
    <phoneticPr fontId="77"/>
  </si>
  <si>
    <t>買電電力量</t>
    <rPh sb="0" eb="1">
      <t>カ</t>
    </rPh>
    <rPh sb="1" eb="2">
      <t>デン</t>
    </rPh>
    <rPh sb="2" eb="4">
      <t>デンリョク</t>
    </rPh>
    <rPh sb="4" eb="5">
      <t>リョウ</t>
    </rPh>
    <phoneticPr fontId="8"/>
  </si>
  <si>
    <t>ｋWh/年</t>
    <phoneticPr fontId="8"/>
  </si>
  <si>
    <t>－</t>
    <phoneticPr fontId="77"/>
  </si>
  <si>
    <t>tCO2/kWh</t>
    <phoneticPr fontId="77"/>
  </si>
  <si>
    <t>注1　温室効果ガスの排出量算定は、「温室効果ガス排出量算定・報告マニュアルVer.4.2（平成28年7月/環境省・経済産業省）」を基に行うこと。</t>
    <rPh sb="0" eb="1">
      <t>チュウ</t>
    </rPh>
    <rPh sb="3" eb="5">
      <t>オンシツ</t>
    </rPh>
    <rPh sb="5" eb="7">
      <t>コウカ</t>
    </rPh>
    <rPh sb="10" eb="12">
      <t>ハイシュツ</t>
    </rPh>
    <rPh sb="12" eb="13">
      <t>リョウ</t>
    </rPh>
    <rPh sb="13" eb="15">
      <t>サンテイ</t>
    </rPh>
    <rPh sb="18" eb="20">
      <t>オンシツ</t>
    </rPh>
    <rPh sb="20" eb="22">
      <t>コウカ</t>
    </rPh>
    <rPh sb="24" eb="26">
      <t>ハイシュツ</t>
    </rPh>
    <rPh sb="26" eb="27">
      <t>リョウ</t>
    </rPh>
    <rPh sb="27" eb="29">
      <t>サンテイ</t>
    </rPh>
    <rPh sb="30" eb="32">
      <t>ホウコク</t>
    </rPh>
    <rPh sb="45" eb="47">
      <t>ヘイセイ</t>
    </rPh>
    <rPh sb="49" eb="50">
      <t>ネン</t>
    </rPh>
    <rPh sb="51" eb="52">
      <t>ガツ</t>
    </rPh>
    <rPh sb="53" eb="55">
      <t>カンキョウ</t>
    </rPh>
    <rPh sb="55" eb="56">
      <t>ショウ</t>
    </rPh>
    <rPh sb="57" eb="59">
      <t>ケイザイ</t>
    </rPh>
    <rPh sb="59" eb="62">
      <t>サンギョウショウ</t>
    </rPh>
    <rPh sb="65" eb="66">
      <t>モト</t>
    </rPh>
    <rPh sb="67" eb="68">
      <t>オコナ</t>
    </rPh>
    <phoneticPr fontId="8"/>
  </si>
  <si>
    <t>　　　※灯油以外の燃料等を使用する場合は、温室効果ガス排出量算定・報告マニュアルVer.4.2に記載の単位発熱量、排出係数を使用すること。</t>
    <rPh sb="4" eb="6">
      <t>トウユ</t>
    </rPh>
    <rPh sb="6" eb="8">
      <t>イガイ</t>
    </rPh>
    <rPh sb="9" eb="11">
      <t>ネンリョウ</t>
    </rPh>
    <rPh sb="11" eb="12">
      <t>トウ</t>
    </rPh>
    <rPh sb="13" eb="15">
      <t>シヨウ</t>
    </rPh>
    <rPh sb="17" eb="19">
      <t>バアイ</t>
    </rPh>
    <rPh sb="48" eb="50">
      <t>キサイ</t>
    </rPh>
    <rPh sb="51" eb="53">
      <t>タンイ</t>
    </rPh>
    <rPh sb="53" eb="55">
      <t>ハツネツ</t>
    </rPh>
    <rPh sb="55" eb="56">
      <t>リョウ</t>
    </rPh>
    <rPh sb="57" eb="59">
      <t>ハイシュツ</t>
    </rPh>
    <rPh sb="59" eb="61">
      <t>ケイスウ</t>
    </rPh>
    <rPh sb="62" eb="64">
      <t>シヨウ</t>
    </rPh>
    <phoneticPr fontId="77"/>
  </si>
  <si>
    <t>　　　※｢3.2.17廃棄物の焼却もしくは製品の製造の用途への使用・廃棄物燃料の使用」は含めないこと。</t>
    <phoneticPr fontId="77"/>
  </si>
  <si>
    <t>グループ名：</t>
    <rPh sb="4" eb="5">
      <t>メイ</t>
    </rPh>
    <phoneticPr fontId="8"/>
  </si>
  <si>
    <t>ごみ処理施設</t>
    <rPh sb="1" eb="3">
      <t>ショリ</t>
    </rPh>
    <rPh sb="3" eb="5">
      <t>シセツ</t>
    </rPh>
    <phoneticPr fontId="8"/>
  </si>
  <si>
    <t>地域環境を保全し、周囲環境に十分配慮した施設    ※表紙</t>
    <rPh sb="0" eb="2">
      <t>チイキ</t>
    </rPh>
    <rPh sb="2" eb="4">
      <t>カンキョウ</t>
    </rPh>
    <rPh sb="5" eb="7">
      <t>ホゼン</t>
    </rPh>
    <rPh sb="9" eb="13">
      <t>シュウイカンキョウ</t>
    </rPh>
    <rPh sb="14" eb="16">
      <t>ジュウブン</t>
    </rPh>
    <rPh sb="16" eb="18">
      <t>ハイリョ</t>
    </rPh>
    <rPh sb="20" eb="22">
      <t>シセツ</t>
    </rPh>
    <phoneticPr fontId="10"/>
  </si>
  <si>
    <t>ごみを安心、安全、安定的に処理できる施設　 ※表紙</t>
    <rPh sb="3" eb="5">
      <t>アンシン</t>
    </rPh>
    <rPh sb="6" eb="8">
      <t>アンゼン</t>
    </rPh>
    <rPh sb="9" eb="12">
      <t>アンテイテキ</t>
    </rPh>
    <rPh sb="13" eb="15">
      <t>ショリ</t>
    </rPh>
    <rPh sb="18" eb="20">
      <t>シセツ</t>
    </rPh>
    <phoneticPr fontId="10"/>
  </si>
  <si>
    <t>機器配置、作業動線計画　　</t>
    <phoneticPr fontId="10"/>
  </si>
  <si>
    <t>施設性能とその維持　</t>
    <phoneticPr fontId="10"/>
  </si>
  <si>
    <t>事故発生防止対策及び事故発生時の対応、搬入不適物混入防止対策　　</t>
    <phoneticPr fontId="10"/>
  </si>
  <si>
    <t>経営計画・事業収支計画　　</t>
    <phoneticPr fontId="10"/>
  </si>
  <si>
    <t>経済性に優れ、費用負担を軽減する施設　※表紙</t>
    <phoneticPr fontId="10"/>
  </si>
  <si>
    <t>エネルギーの有効活用　　</t>
    <phoneticPr fontId="10"/>
  </si>
  <si>
    <t>施設の長寿命化を見据えた設備・機器の維持管理計画　　</t>
    <phoneticPr fontId="10"/>
  </si>
  <si>
    <t>施設運営費の削減・最終処分量の削減　</t>
    <phoneticPr fontId="10"/>
  </si>
  <si>
    <t>工程管理計画、工期遵守のための対策　</t>
    <phoneticPr fontId="10"/>
  </si>
  <si>
    <t>施設の強靭化・地域防災拠点　　</t>
    <phoneticPr fontId="10"/>
  </si>
  <si>
    <t>災害廃棄物の受入及び処理　　</t>
    <phoneticPr fontId="10"/>
  </si>
  <si>
    <t>地域住民に信頼され、災害に強い施設　※表紙</t>
    <phoneticPr fontId="8"/>
  </si>
  <si>
    <t>学習環境の場として、市民への啓発に役立つ施設　※表紙</t>
    <phoneticPr fontId="8"/>
  </si>
  <si>
    <t>見学者対応・環境学習計画　　</t>
    <phoneticPr fontId="10"/>
  </si>
  <si>
    <t>情報発信　</t>
    <phoneticPr fontId="10"/>
  </si>
  <si>
    <t>地域貢献　※表紙</t>
    <phoneticPr fontId="8"/>
  </si>
  <si>
    <t>施工に係る地元発注　　</t>
    <phoneticPr fontId="10"/>
  </si>
  <si>
    <t>運営に係る地元発注　</t>
    <phoneticPr fontId="10"/>
  </si>
  <si>
    <t>地元雇用への配慮　</t>
    <phoneticPr fontId="10"/>
  </si>
  <si>
    <t>様式第16号</t>
    <phoneticPr fontId="10"/>
  </si>
  <si>
    <t>開札参加書（開札の立会い）</t>
    <rPh sb="2" eb="4">
      <t>サンカ</t>
    </rPh>
    <rPh sb="4" eb="5">
      <t>ショ</t>
    </rPh>
    <phoneticPr fontId="8"/>
  </si>
  <si>
    <t>○</t>
    <phoneticPr fontId="8"/>
  </si>
  <si>
    <t>人員配置等</t>
    <rPh sb="0" eb="2">
      <t>ジンイン</t>
    </rPh>
    <rPh sb="2" eb="4">
      <t>ハイチ</t>
    </rPh>
    <rPh sb="4" eb="5">
      <t>トウ</t>
    </rPh>
    <phoneticPr fontId="32"/>
  </si>
  <si>
    <t>単位：人</t>
    <rPh sb="0" eb="2">
      <t>タンイ</t>
    </rPh>
    <rPh sb="3" eb="4">
      <t>ニン</t>
    </rPh>
    <phoneticPr fontId="32"/>
  </si>
  <si>
    <t>日勤</t>
    <rPh sb="0" eb="2">
      <t>ニッキン</t>
    </rPh>
    <phoneticPr fontId="32"/>
  </si>
  <si>
    <t>1班</t>
    <rPh sb="1" eb="2">
      <t>ハン</t>
    </rPh>
    <phoneticPr fontId="32"/>
  </si>
  <si>
    <t>2班</t>
    <rPh sb="1" eb="2">
      <t>ハン</t>
    </rPh>
    <phoneticPr fontId="32"/>
  </si>
  <si>
    <t>3班</t>
    <rPh sb="1" eb="2">
      <t>ハン</t>
    </rPh>
    <phoneticPr fontId="32"/>
  </si>
  <si>
    <t>4班</t>
    <rPh sb="1" eb="2">
      <t>ハン</t>
    </rPh>
    <phoneticPr fontId="32"/>
  </si>
  <si>
    <t>備考</t>
    <rPh sb="0" eb="2">
      <t>ビコウ</t>
    </rPh>
    <phoneticPr fontId="32"/>
  </si>
  <si>
    <t>所長</t>
    <rPh sb="0" eb="2">
      <t>ショチョウ</t>
    </rPh>
    <phoneticPr fontId="8"/>
  </si>
  <si>
    <t>副所長</t>
    <rPh sb="0" eb="3">
      <t>フクショチョウ</t>
    </rPh>
    <phoneticPr fontId="8"/>
  </si>
  <si>
    <t>事務員</t>
    <rPh sb="0" eb="3">
      <t>ジムイン</t>
    </rPh>
    <phoneticPr fontId="8"/>
  </si>
  <si>
    <t>計量要員</t>
    <rPh sb="0" eb="2">
      <t>ケイリョウ</t>
    </rPh>
    <rPh sb="2" eb="4">
      <t>ヨウイン</t>
    </rPh>
    <phoneticPr fontId="32"/>
  </si>
  <si>
    <t>プラットホーム監視員・誘導員</t>
    <rPh sb="7" eb="9">
      <t>カンシ</t>
    </rPh>
    <rPh sb="9" eb="10">
      <t>イン</t>
    </rPh>
    <rPh sb="11" eb="14">
      <t>ユウドウイン</t>
    </rPh>
    <phoneticPr fontId="32"/>
  </si>
  <si>
    <t>運転班</t>
    <rPh sb="0" eb="2">
      <t>ウンテン</t>
    </rPh>
    <rPh sb="2" eb="3">
      <t>ハン</t>
    </rPh>
    <phoneticPr fontId="32"/>
  </si>
  <si>
    <t>　　クレーン運転</t>
    <rPh sb="6" eb="8">
      <t>ウンテン</t>
    </rPh>
    <phoneticPr fontId="32"/>
  </si>
  <si>
    <t>　　炉運転</t>
    <rPh sb="2" eb="3">
      <t>ロ</t>
    </rPh>
    <rPh sb="3" eb="5">
      <t>ウンテン</t>
    </rPh>
    <phoneticPr fontId="32"/>
  </si>
  <si>
    <t>保全班</t>
    <rPh sb="0" eb="2">
      <t>ホゼン</t>
    </rPh>
    <rPh sb="2" eb="3">
      <t>ハン</t>
    </rPh>
    <phoneticPr fontId="32"/>
  </si>
  <si>
    <t>小計</t>
    <rPh sb="0" eb="2">
      <t>ショウケイ</t>
    </rPh>
    <phoneticPr fontId="32"/>
  </si>
  <si>
    <t>※1　休暇要員等の予備人員も含めること。</t>
    <rPh sb="3" eb="5">
      <t>キュウカ</t>
    </rPh>
    <rPh sb="5" eb="7">
      <t>ヨウイン</t>
    </rPh>
    <rPh sb="7" eb="8">
      <t>トウ</t>
    </rPh>
    <rPh sb="9" eb="11">
      <t>ヨビ</t>
    </rPh>
    <rPh sb="11" eb="13">
      <t>ジンイン</t>
    </rPh>
    <rPh sb="14" eb="15">
      <t>フク</t>
    </rPh>
    <phoneticPr fontId="32"/>
  </si>
  <si>
    <t>※2　兼務にて対応するものはカッコ書きで人員数を記述し、備考欄に内容を記載すること。</t>
    <rPh sb="3" eb="5">
      <t>ケンム</t>
    </rPh>
    <rPh sb="7" eb="9">
      <t>タイオウ</t>
    </rPh>
    <rPh sb="17" eb="18">
      <t>ガ</t>
    </rPh>
    <rPh sb="20" eb="22">
      <t>ジンイン</t>
    </rPh>
    <rPh sb="22" eb="23">
      <t>カズ</t>
    </rPh>
    <rPh sb="24" eb="26">
      <t>キジュツ</t>
    </rPh>
    <rPh sb="28" eb="30">
      <t>ビコウ</t>
    </rPh>
    <rPh sb="30" eb="31">
      <t>ラン</t>
    </rPh>
    <rPh sb="32" eb="34">
      <t>ナイヨウ</t>
    </rPh>
    <rPh sb="35" eb="37">
      <t>キサイ</t>
    </rPh>
    <phoneticPr fontId="32"/>
  </si>
  <si>
    <t>※3　労働基準法の週労働時間40時間を原則とする。</t>
    <phoneticPr fontId="32"/>
  </si>
  <si>
    <t>種別</t>
    <rPh sb="0" eb="2">
      <t>シュベツ</t>
    </rPh>
    <phoneticPr fontId="8"/>
  </si>
  <si>
    <r>
      <t xml:space="preserve">職　種
</t>
    </r>
    <r>
      <rPr>
        <sz val="10"/>
        <rFont val="ＭＳ ゴシック"/>
        <family val="3"/>
        <charset val="128"/>
      </rPr>
      <t>（必要な法的資格）</t>
    </r>
    <phoneticPr fontId="8"/>
  </si>
  <si>
    <t>人件費単価
（千円/人）</t>
    <rPh sb="0" eb="3">
      <t>ジンケンヒ</t>
    </rPh>
    <rPh sb="3" eb="5">
      <t>タンカ</t>
    </rPh>
    <rPh sb="7" eb="9">
      <t>センエン</t>
    </rPh>
    <rPh sb="10" eb="11">
      <t>ニン</t>
    </rPh>
    <phoneticPr fontId="8"/>
  </si>
  <si>
    <t>必要人数（人）</t>
    <phoneticPr fontId="8"/>
  </si>
  <si>
    <t>人件費合計
（千円）</t>
    <rPh sb="0" eb="3">
      <t>ジンケンヒ</t>
    </rPh>
    <rPh sb="3" eb="5">
      <t>ゴウケイ</t>
    </rPh>
    <rPh sb="7" eb="9">
      <t>センエン</t>
    </rPh>
    <phoneticPr fontId="8"/>
  </si>
  <si>
    <t>※1　必要人員等、上表との整合を図ること。</t>
    <rPh sb="3" eb="5">
      <t>ヒツヨウ</t>
    </rPh>
    <rPh sb="5" eb="7">
      <t>ジンイン</t>
    </rPh>
    <rPh sb="7" eb="8">
      <t>トウ</t>
    </rPh>
    <rPh sb="9" eb="11">
      <t>ジョウヒョウ</t>
    </rPh>
    <rPh sb="13" eb="15">
      <t>セイゴウ</t>
    </rPh>
    <rPh sb="16" eb="17">
      <t>ハカ</t>
    </rPh>
    <phoneticPr fontId="8"/>
  </si>
  <si>
    <t>〇</t>
    <phoneticPr fontId="8"/>
  </si>
  <si>
    <t>入札価格参考資料（市のライフサイクルコスト）</t>
    <phoneticPr fontId="8"/>
  </si>
  <si>
    <t>様式第13号（別紙3）</t>
    <phoneticPr fontId="8"/>
  </si>
  <si>
    <t>吉野川市新ごみ処理施設整備・運営事業   添付資料    ※表紙</t>
    <phoneticPr fontId="10"/>
  </si>
  <si>
    <t>吉野川市新ごみ処理施設整備・運営事業　技術提案書　　※表紙</t>
    <phoneticPr fontId="8"/>
  </si>
  <si>
    <t>公害防止基準（要監監視基準値等）及び遵守計画　　</t>
    <rPh sb="0" eb="2">
      <t>コウガイ</t>
    </rPh>
    <rPh sb="2" eb="4">
      <t>ボウシ</t>
    </rPh>
    <rPh sb="4" eb="6">
      <t>キジュン</t>
    </rPh>
    <rPh sb="7" eb="8">
      <t>カナメ</t>
    </rPh>
    <rPh sb="8" eb="9">
      <t>カン</t>
    </rPh>
    <rPh sb="9" eb="11">
      <t>カンシ</t>
    </rPh>
    <rPh sb="11" eb="14">
      <t>キジュンチ</t>
    </rPh>
    <rPh sb="14" eb="15">
      <t>トウ</t>
    </rPh>
    <rPh sb="16" eb="17">
      <t>オヨ</t>
    </rPh>
    <rPh sb="18" eb="20">
      <t>ジュンシュ</t>
    </rPh>
    <rPh sb="20" eb="22">
      <t>ケイカク</t>
    </rPh>
    <phoneticPr fontId="10"/>
  </si>
  <si>
    <t>環境保全対策・環境負荷低減　　</t>
    <phoneticPr fontId="8"/>
  </si>
  <si>
    <t>人員配置等</t>
    <phoneticPr fontId="8"/>
  </si>
  <si>
    <t>費用明細書（固定費ⅰ、固定費ⅱ）</t>
    <phoneticPr fontId="8"/>
  </si>
  <si>
    <t>事業収支計画</t>
    <phoneticPr fontId="8"/>
  </si>
  <si>
    <t>費用明細書（固定費ⅲ（補修費用））</t>
    <phoneticPr fontId="8"/>
  </si>
  <si>
    <t>費用明細書（変動費に関する提案単価）</t>
    <phoneticPr fontId="8"/>
  </si>
  <si>
    <t>SPCの出資構成</t>
    <phoneticPr fontId="8"/>
  </si>
  <si>
    <t>主要機器の維持補修計画（1年目～10年目）（その１）</t>
    <rPh sb="5" eb="7">
      <t>イジ</t>
    </rPh>
    <rPh sb="7" eb="9">
      <t>ホシュウ</t>
    </rPh>
    <rPh sb="9" eb="11">
      <t>ケイカク</t>
    </rPh>
    <rPh sb="13" eb="15">
      <t>ネンメ</t>
    </rPh>
    <rPh sb="18" eb="20">
      <t>ネンメ</t>
    </rPh>
    <phoneticPr fontId="8"/>
  </si>
  <si>
    <t>燃焼設備</t>
    <rPh sb="2" eb="4">
      <t>セツビ</t>
    </rPh>
    <phoneticPr fontId="8"/>
  </si>
  <si>
    <t>灰出設備</t>
    <rPh sb="2" eb="4">
      <t>セツビ</t>
    </rPh>
    <phoneticPr fontId="8"/>
  </si>
  <si>
    <t>雑設備</t>
    <rPh sb="0" eb="1">
      <t>ザツ</t>
    </rPh>
    <phoneticPr fontId="8"/>
  </si>
  <si>
    <t>計装制御設備</t>
    <rPh sb="2" eb="4">
      <t>セイギョ</t>
    </rPh>
    <phoneticPr fontId="8"/>
  </si>
  <si>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8"/>
  </si>
  <si>
    <t>　　　5．整備スケジュール欄は、該当する年度に○印をつけること。</t>
    <rPh sb="5" eb="7">
      <t>セイビ</t>
    </rPh>
    <rPh sb="13" eb="14">
      <t>ラン</t>
    </rPh>
    <rPh sb="16" eb="18">
      <t>ガイトウ</t>
    </rPh>
    <rPh sb="20" eb="22">
      <t>ネンド</t>
    </rPh>
    <rPh sb="24" eb="25">
      <t>ジルシ</t>
    </rPh>
    <phoneticPr fontId="8"/>
  </si>
  <si>
    <t>主要機器の維持補修計画（1年目～16年目）</t>
    <phoneticPr fontId="8"/>
  </si>
  <si>
    <t>令和10
年度</t>
    <rPh sb="0" eb="2">
      <t>レイワ</t>
    </rPh>
    <rPh sb="5" eb="7">
      <t>ネンド</t>
    </rPh>
    <phoneticPr fontId="8"/>
  </si>
  <si>
    <t>令和11
年度</t>
    <rPh sb="0" eb="2">
      <t>レイワ</t>
    </rPh>
    <rPh sb="5" eb="7">
      <t>ネンド</t>
    </rPh>
    <phoneticPr fontId="8"/>
  </si>
  <si>
    <t>令和12
年度</t>
    <rPh sb="0" eb="2">
      <t>レイワ</t>
    </rPh>
    <rPh sb="5" eb="7">
      <t>ネンド</t>
    </rPh>
    <phoneticPr fontId="8"/>
  </si>
  <si>
    <t>令和13
年度</t>
    <rPh sb="0" eb="2">
      <t>レイワ</t>
    </rPh>
    <rPh sb="5" eb="7">
      <t>ネンド</t>
    </rPh>
    <phoneticPr fontId="8"/>
  </si>
  <si>
    <t>令和14
年度</t>
    <rPh sb="0" eb="2">
      <t>レイワ</t>
    </rPh>
    <rPh sb="5" eb="7">
      <t>ネンド</t>
    </rPh>
    <phoneticPr fontId="8"/>
  </si>
  <si>
    <t>令和15
年度</t>
    <rPh sb="0" eb="2">
      <t>レイワ</t>
    </rPh>
    <rPh sb="5" eb="7">
      <t>ネンド</t>
    </rPh>
    <phoneticPr fontId="8"/>
  </si>
  <si>
    <t>令和16
年度</t>
    <rPh sb="0" eb="2">
      <t>レイワ</t>
    </rPh>
    <rPh sb="5" eb="7">
      <t>ネンド</t>
    </rPh>
    <phoneticPr fontId="8"/>
  </si>
  <si>
    <t>令和17
年度</t>
    <rPh sb="0" eb="2">
      <t>レイワ</t>
    </rPh>
    <rPh sb="5" eb="7">
      <t>ネンド</t>
    </rPh>
    <phoneticPr fontId="8"/>
  </si>
  <si>
    <t>令和18
年度</t>
    <rPh sb="0" eb="2">
      <t>レイワ</t>
    </rPh>
    <rPh sb="5" eb="7">
      <t>ネンド</t>
    </rPh>
    <phoneticPr fontId="8"/>
  </si>
  <si>
    <t>令和19
年度</t>
    <rPh sb="0" eb="2">
      <t>レイワ</t>
    </rPh>
    <rPh sb="5" eb="7">
      <t>ネンド</t>
    </rPh>
    <phoneticPr fontId="8"/>
  </si>
  <si>
    <t>令和20
年度</t>
    <rPh sb="0" eb="2">
      <t>レイワ</t>
    </rPh>
    <rPh sb="5" eb="7">
      <t>ネンド</t>
    </rPh>
    <phoneticPr fontId="8"/>
  </si>
  <si>
    <t>令和21
年度</t>
    <rPh sb="0" eb="2">
      <t>レイワ</t>
    </rPh>
    <rPh sb="5" eb="7">
      <t>ネンド</t>
    </rPh>
    <phoneticPr fontId="8"/>
  </si>
  <si>
    <t>令和22
年度</t>
    <rPh sb="0" eb="2">
      <t>レイワ</t>
    </rPh>
    <rPh sb="5" eb="7">
      <t>ネンド</t>
    </rPh>
    <phoneticPr fontId="8"/>
  </si>
  <si>
    <t>様式第14号</t>
    <phoneticPr fontId="8"/>
  </si>
  <si>
    <t>様式第14号-1-1</t>
    <phoneticPr fontId="8"/>
  </si>
  <si>
    <t>様式第14号-1-1（別紙１）</t>
    <rPh sb="11" eb="13">
      <t>ベッシ</t>
    </rPh>
    <phoneticPr fontId="8"/>
  </si>
  <si>
    <t>様式第14号-1-2</t>
    <phoneticPr fontId="8"/>
  </si>
  <si>
    <t>様式第14号-1-2（別紙１）</t>
    <phoneticPr fontId="8"/>
  </si>
  <si>
    <t>様式第14号-1-3</t>
    <phoneticPr fontId="8"/>
  </si>
  <si>
    <t>様式第14号-2</t>
    <phoneticPr fontId="8"/>
  </si>
  <si>
    <t>様式第14号-2-1</t>
    <phoneticPr fontId="8"/>
  </si>
  <si>
    <t>様式第14号-2-1（別紙１）</t>
    <phoneticPr fontId="8"/>
  </si>
  <si>
    <t>様式第14号-2-2</t>
    <phoneticPr fontId="8"/>
  </si>
  <si>
    <t>様式第14号-2-3</t>
    <phoneticPr fontId="8"/>
  </si>
  <si>
    <t>様式第14号-2-4</t>
    <phoneticPr fontId="8"/>
  </si>
  <si>
    <t>様式第14号-2-5</t>
    <phoneticPr fontId="8"/>
  </si>
  <si>
    <t>様式第14号-2-5（別紙１）</t>
    <phoneticPr fontId="8"/>
  </si>
  <si>
    <t>様式第14号-2-5（別紙２）</t>
    <phoneticPr fontId="8"/>
  </si>
  <si>
    <t>様式第14号-2-5（別紙３）</t>
    <phoneticPr fontId="8"/>
  </si>
  <si>
    <t>様式第14号-2-5（別紙４）</t>
    <phoneticPr fontId="8"/>
  </si>
  <si>
    <t>様式第14号-2-5（別紙５）</t>
    <phoneticPr fontId="8"/>
  </si>
  <si>
    <t>様式第14号-2-5（別紙６）</t>
    <phoneticPr fontId="8"/>
  </si>
  <si>
    <t>様式第14号-3</t>
    <phoneticPr fontId="8"/>
  </si>
  <si>
    <t>様式第14号-3-1</t>
    <phoneticPr fontId="8"/>
  </si>
  <si>
    <t>様式第14号-3-2</t>
    <phoneticPr fontId="8"/>
  </si>
  <si>
    <t>様式第14号-3-2（別紙１）</t>
    <phoneticPr fontId="8"/>
  </si>
  <si>
    <t>様式第14号-3-3</t>
    <phoneticPr fontId="8"/>
  </si>
  <si>
    <t>様式第14号-3-4</t>
    <phoneticPr fontId="8"/>
  </si>
  <si>
    <t>様式第14号-4</t>
    <phoneticPr fontId="8"/>
  </si>
  <si>
    <t>様式第14号-4-1</t>
    <phoneticPr fontId="8"/>
  </si>
  <si>
    <t>様式第14号-4-2</t>
    <phoneticPr fontId="8"/>
  </si>
  <si>
    <t>様式第14号-5</t>
    <phoneticPr fontId="8"/>
  </si>
  <si>
    <t>様式第14号-5-1</t>
    <phoneticPr fontId="8"/>
  </si>
  <si>
    <t>様式第14号-5-2</t>
    <phoneticPr fontId="8"/>
  </si>
  <si>
    <t>様式第14号-6</t>
    <phoneticPr fontId="8"/>
  </si>
  <si>
    <t>様式第14号-6-1</t>
    <phoneticPr fontId="8"/>
  </si>
  <si>
    <t>様式第14号-6-2</t>
    <phoneticPr fontId="8"/>
  </si>
  <si>
    <t>様式第14号-6-3</t>
    <phoneticPr fontId="8"/>
  </si>
  <si>
    <t>様式第15号</t>
    <phoneticPr fontId="10"/>
  </si>
  <si>
    <t>様式第14号-1-1（別紙1）</t>
    <rPh sb="11" eb="13">
      <t>ベッシ</t>
    </rPh>
    <phoneticPr fontId="8"/>
  </si>
  <si>
    <t>様式第14号-1-2（別紙1）</t>
    <rPh sb="11" eb="13">
      <t>ベッシ</t>
    </rPh>
    <phoneticPr fontId="8"/>
  </si>
  <si>
    <t>様式第14号-1-4（別紙１）</t>
    <rPh sb="0" eb="2">
      <t>ヨウシキ</t>
    </rPh>
    <rPh sb="2" eb="3">
      <t>ダイ</t>
    </rPh>
    <rPh sb="5" eb="6">
      <t>ゴウ</t>
    </rPh>
    <rPh sb="11" eb="13">
      <t>ベッシ</t>
    </rPh>
    <phoneticPr fontId="32"/>
  </si>
  <si>
    <t>様式第14号-2-5（別紙1）</t>
    <rPh sb="11" eb="13">
      <t>ベッシ</t>
    </rPh>
    <phoneticPr fontId="8"/>
  </si>
  <si>
    <t>様式第14号-2-5（別紙2）</t>
    <rPh sb="0" eb="2">
      <t>ヨウシキ</t>
    </rPh>
    <rPh sb="2" eb="3">
      <t>ダイ</t>
    </rPh>
    <rPh sb="5" eb="6">
      <t>ゴウ</t>
    </rPh>
    <rPh sb="11" eb="13">
      <t>ベッシ</t>
    </rPh>
    <phoneticPr fontId="8"/>
  </si>
  <si>
    <t>様式第14号-2-5（別紙3）</t>
    <phoneticPr fontId="8"/>
  </si>
  <si>
    <t>様式第14号-2-5（別紙4）</t>
    <rPh sb="0" eb="2">
      <t>ヨウシキ</t>
    </rPh>
    <rPh sb="2" eb="3">
      <t>ダイ</t>
    </rPh>
    <rPh sb="5" eb="6">
      <t>ゴウ</t>
    </rPh>
    <rPh sb="11" eb="13">
      <t>ベッシ</t>
    </rPh>
    <phoneticPr fontId="8"/>
  </si>
  <si>
    <t>様式第14号-2-5（別紙5）</t>
    <phoneticPr fontId="8"/>
  </si>
  <si>
    <t>様式第14号-2-5（別紙6）</t>
    <phoneticPr fontId="8"/>
  </si>
  <si>
    <t>様式第14号-3-2（別紙1）</t>
    <rPh sb="11" eb="13">
      <t>ベッシ</t>
    </rPh>
    <phoneticPr fontId="8"/>
  </si>
  <si>
    <t>様式第14号-6-3</t>
    <phoneticPr fontId="10"/>
  </si>
  <si>
    <t>様式第14号-3-2（別紙1）</t>
    <phoneticPr fontId="8"/>
  </si>
  <si>
    <t>様式第14号-6-3（別紙１）</t>
    <phoneticPr fontId="8"/>
  </si>
  <si>
    <t>地域経済への貢献金額（定量評価）</t>
    <phoneticPr fontId="10"/>
  </si>
  <si>
    <t>〇</t>
    <phoneticPr fontId="10"/>
  </si>
  <si>
    <t>15年8か月の総額</t>
    <rPh sb="2" eb="3">
      <t>ネン</t>
    </rPh>
    <rPh sb="7" eb="9">
      <t>ソウガク</t>
    </rPh>
    <phoneticPr fontId="8"/>
  </si>
  <si>
    <t>15年8か月の総額</t>
    <rPh sb="2" eb="3">
      <t>ネン</t>
    </rPh>
    <rPh sb="5" eb="6">
      <t>ゲツ</t>
    </rPh>
    <rPh sb="7" eb="9">
      <t>ソウガク</t>
    </rPh>
    <phoneticPr fontId="8"/>
  </si>
  <si>
    <t>15年8か月の総額</t>
    <phoneticPr fontId="8"/>
  </si>
  <si>
    <t>令和7年度</t>
    <rPh sb="0" eb="2">
      <t>レイワ</t>
    </rPh>
    <rPh sb="3" eb="5">
      <t>ネンド</t>
    </rPh>
    <phoneticPr fontId="8"/>
  </si>
  <si>
    <t>令和7年度</t>
    <rPh sb="0" eb="2">
      <t>レイワ</t>
    </rPh>
    <rPh sb="3" eb="4">
      <t>ネン</t>
    </rPh>
    <rPh sb="4" eb="5">
      <t>ド</t>
    </rPh>
    <phoneticPr fontId="8"/>
  </si>
  <si>
    <t>令和７
年度</t>
    <rPh sb="0" eb="2">
      <t>レイワ</t>
    </rPh>
    <rPh sb="4" eb="6">
      <t>ネンド</t>
    </rPh>
    <phoneticPr fontId="8"/>
  </si>
  <si>
    <t>令和8
年度</t>
    <rPh sb="0" eb="2">
      <t>レイワ</t>
    </rPh>
    <rPh sb="4" eb="6">
      <t>ネンド</t>
    </rPh>
    <phoneticPr fontId="8"/>
  </si>
  <si>
    <t>令和9
年度</t>
    <rPh sb="0" eb="2">
      <t>レイワ</t>
    </rPh>
    <rPh sb="4" eb="6">
      <t>ネンド</t>
    </rPh>
    <phoneticPr fontId="8"/>
  </si>
  <si>
    <t>主要機器の維持補修計画（11年目～17年目）（その２）</t>
    <rPh sb="5" eb="7">
      <t>イジ</t>
    </rPh>
    <rPh sb="7" eb="9">
      <t>ホシュウ</t>
    </rPh>
    <rPh sb="9" eb="11">
      <t>ケイカク</t>
    </rPh>
    <rPh sb="14" eb="16">
      <t>ネンメ</t>
    </rPh>
    <rPh sb="19" eb="21">
      <t>ネンメ</t>
    </rPh>
    <phoneticPr fontId="8"/>
  </si>
  <si>
    <t>（Excel版）</t>
    <rPh sb="6" eb="7">
      <t>バン</t>
    </rPh>
    <phoneticPr fontId="32"/>
  </si>
  <si>
    <t>令和４年２月</t>
    <rPh sb="0" eb="2">
      <t>レイワ</t>
    </rPh>
    <phoneticPr fontId="32"/>
  </si>
  <si>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</si>
  <si>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</si>
  <si>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</si>
  <si>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</si>
  <si>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</si>
  <si>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</si>
  <si>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</si>
  <si>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</si>
  <si>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</si>
  <si>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</si>
  <si>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</si>
  <si>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</si>
  <si>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</si>
  <si>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</si>
  <si>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</si>
  <si>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</si>
  <si>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様式第13号（別紙3）、様式第14号-2-5(別紙1～6を含む)との整合に留意すること。</t>
    <rPh sb="23" eb="25">
      <t>ベッシ</t>
    </rPh>
    <rPh sb="29" eb="30">
      <t>フク</t>
    </rPh>
    <phoneticPr fontId="8"/>
  </si>
  <si>
    <t>様式第13号、様式第13号（別紙1及び別紙2）、様式第14号-2-5(別紙1～6)との整合に留意すること。</t>
    <rPh sb="7" eb="9">
      <t>ヨウシキ</t>
    </rPh>
    <rPh sb="9" eb="10">
      <t>ダイ</t>
    </rPh>
    <rPh sb="12" eb="13">
      <t>ゴウ</t>
    </rPh>
    <rPh sb="14" eb="16">
      <t>ベッシ</t>
    </rPh>
    <rPh sb="17" eb="18">
      <t>オヨ</t>
    </rPh>
    <rPh sb="19" eb="21">
      <t>ベッシ</t>
    </rPh>
    <phoneticPr fontId="8"/>
  </si>
  <si>
    <t>本事業のキャッシュフロー表（特別目的会社を設立しない場合は作成不要）</t>
    <rPh sb="0" eb="3">
      <t>ホンジギョウ</t>
    </rPh>
    <rPh sb="12" eb="13">
      <t>ヒョウ</t>
    </rPh>
    <rPh sb="14" eb="20">
      <t>トクベツモクテキガイシャ</t>
    </rPh>
    <rPh sb="21" eb="23">
      <t>セツリツ</t>
    </rPh>
    <rPh sb="26" eb="28">
      <t>バアイ</t>
    </rPh>
    <rPh sb="29" eb="33">
      <t>サクセイフヨウ</t>
    </rPh>
    <phoneticPr fontId="8"/>
  </si>
  <si>
    <t>評価指標（特別目的会社を設立しない場合は作成不要）</t>
    <rPh sb="0" eb="2">
      <t>ヒョウカ</t>
    </rPh>
    <rPh sb="2" eb="4">
      <t>シヒョウ</t>
    </rPh>
    <rPh sb="5" eb="11">
      <t>トクベツモクテキガイシャ</t>
    </rPh>
    <rPh sb="12" eb="14">
      <t>セツリツ</t>
    </rPh>
    <rPh sb="17" eb="19">
      <t>バアイ</t>
    </rPh>
    <rPh sb="20" eb="24">
      <t>サクセイフヨウ</t>
    </rPh>
    <phoneticPr fontId="8"/>
  </si>
  <si>
    <t>本事業の損益計画（特別目的会社を設立する場合、特別目的会社を設立しない場合とも作成する）</t>
    <rPh sb="0" eb="3">
      <t>ホンジギョウ</t>
    </rPh>
    <rPh sb="4" eb="8">
      <t>ソンエキケイカク</t>
    </rPh>
    <rPh sb="9" eb="15">
      <t>トクベツモクテキガイシャ</t>
    </rPh>
    <rPh sb="16" eb="18">
      <t>セツリツ</t>
    </rPh>
    <rPh sb="20" eb="22">
      <t>バアイ</t>
    </rPh>
    <rPh sb="23" eb="29">
      <t>トクベツモクテキガイシャ</t>
    </rPh>
    <rPh sb="30" eb="32">
      <t>セツリツ</t>
    </rPh>
    <rPh sb="35" eb="37">
      <t>バアイ</t>
    </rPh>
    <rPh sb="39" eb="41">
      <t>サクセイ</t>
    </rPh>
    <phoneticPr fontId="8"/>
  </si>
  <si>
    <t>施工に係る地元発注　計（①+②）</t>
    <rPh sb="0" eb="2">
      <t>セコウ</t>
    </rPh>
    <rPh sb="3" eb="4">
      <t>カカ</t>
    </rPh>
    <rPh sb="5" eb="7">
      <t>ジモト</t>
    </rPh>
    <rPh sb="7" eb="9">
      <t>ハッチュウ</t>
    </rPh>
    <rPh sb="10" eb="11">
      <t>ケイ</t>
    </rPh>
    <phoneticPr fontId="10"/>
  </si>
  <si>
    <t>地元雇用への配慮　④小計</t>
    <rPh sb="0" eb="2">
      <t>ジモト</t>
    </rPh>
    <rPh sb="2" eb="4">
      <t>コヨウ</t>
    </rPh>
    <rPh sb="6" eb="8">
      <t>ハイリョ</t>
    </rPh>
    <rPh sb="10" eb="11">
      <t>ショウ</t>
    </rPh>
    <rPh sb="11" eb="12">
      <t>ケイ</t>
    </rPh>
    <phoneticPr fontId="10"/>
  </si>
  <si>
    <t>③運営期間中の地元企業の活用
（地元企業への発注</t>
    <phoneticPr fontId="10"/>
  </si>
  <si>
    <t>④市内人材の雇用</t>
    <phoneticPr fontId="10"/>
  </si>
  <si>
    <t>運営に係る地元発注 ③小計</t>
    <rPh sb="0" eb="2">
      <t>ウンエイ</t>
    </rPh>
    <rPh sb="3" eb="4">
      <t>カカ</t>
    </rPh>
    <rPh sb="5" eb="7">
      <t>ジモト</t>
    </rPh>
    <rPh sb="7" eb="9">
      <t>ハッチュウ</t>
    </rPh>
    <rPh sb="11" eb="12">
      <t>ショウ</t>
    </rPh>
    <rPh sb="12" eb="13">
      <t>ケイ</t>
    </rPh>
    <phoneticPr fontId="10"/>
  </si>
  <si>
    <t>注2　年間約10,800ｔの基準ごみを処理することを想定して試算すること。</t>
    <rPh sb="0" eb="1">
      <t>チュウ</t>
    </rPh>
    <rPh sb="3" eb="5">
      <t>ネンカン</t>
    </rPh>
    <rPh sb="5" eb="6">
      <t>ヤク</t>
    </rPh>
    <rPh sb="14" eb="16">
      <t>キジュン</t>
    </rPh>
    <rPh sb="19" eb="21">
      <t>ショリ</t>
    </rPh>
    <rPh sb="26" eb="28">
      <t>ソウテイ</t>
    </rPh>
    <rPh sb="30" eb="32">
      <t>シサン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</si>
</sst>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_);[Red]\(#,##0\)"/>
    <numFmt numFmtId="186" formatCode="0_);[Red]\(0\)"/>
    <numFmt numFmtId="187" formatCode="#,##0;[Red]&quot;▲&quot;* #,##0;\-\-"/>
    <numFmt numFmtId="188" formatCode="[$-411]gggee&quot;年&quot;m&quot;月&quot;d&quot;日 (        )&quot;"/>
    <numFmt numFmtId="189" formatCode="&quot;塔&quot;&quot;屋&quot;\ #\ &quot;階&quot;"/>
    <numFmt numFmtId="190" formatCode="0&quot; m2  x&quot;"/>
    <numFmt numFmtId="191" formatCode="#,##0.0000;[Red]\-#,##0.0000"/>
    <numFmt numFmtId="192" formatCode="[$-411]gggee&quot;年&quot;m&quot;月&quot;d&quot;日 (     )&quot;"/>
    <numFmt numFmtId="193" formatCode="General_)"/>
    <numFmt numFmtId="194" formatCode="#\ &quot;日&quot;&quot;　&quot;&quot;間&quot;"/>
    <numFmt numFmtId="195" formatCode="_(&quot;$&quot;* #,##0.0_);_(&quot;$&quot;* \(#,##0.0\);_(&quot;$&quot;* &quot;-&quot;??_);_(@_)"/>
    <numFmt numFmtId="196" formatCode="\(#,###&quot;/&quot;&quot;坪&quot;\)"/>
    <numFmt numFmtId="197" formatCode="\(##.#&quot;人/月&quot;\)"/>
    <numFmt numFmtId="198" formatCode="[$-411]gggee&quot;年&quot;m&quot;月&quot;d&quot;日&quot;\ h:mm"/>
    <numFmt numFmtId="199" formatCode="#,##0.0\ "/>
    <numFmt numFmtId="200" formatCode="#,##0\ \ "/>
    <numFmt numFmtId="201" formatCode="#,##0_ "/>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0"/>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4"/>
      <color indexed="8"/>
      <name val="ＭＳ Ｐ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10"/>
      <name val="ＭＳ ゴシック"/>
      <family val="3"/>
      <charset val="128"/>
    </font>
    <font>
      <sz val="10"/>
      <name val="ＭＳ Ｐ明朝"/>
      <family val="1"/>
      <charset val="128"/>
    </font>
    <font>
      <sz val="9"/>
      <name val="ＭＳ ゴシック"/>
      <family val="3"/>
      <charset val="128"/>
    </font>
    <font>
      <sz val="10.5"/>
      <name val="ＭＳ 明朝"/>
      <family val="1"/>
      <charset val="128"/>
    </font>
    <font>
      <sz val="14"/>
      <name val="ＭＳ ゴシック"/>
      <family val="3"/>
      <charset val="128"/>
    </font>
    <font>
      <u/>
      <sz val="11"/>
      <color indexed="12"/>
      <name val="ＭＳ Ｐゴシック"/>
      <family val="3"/>
      <charset val="128"/>
    </font>
    <font>
      <sz val="8"/>
      <name val="ＭＳ Ｐ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i/>
      <sz val="10"/>
      <name val="ＭＳ ゴシック"/>
      <family val="3"/>
      <charset val="128"/>
    </font>
    <font>
      <sz val="10.5"/>
      <name val="ＭＳ ゴシック"/>
      <family val="3"/>
      <charset val="128"/>
    </font>
    <font>
      <b/>
      <sz val="10"/>
      <name val="ＭＳ ゴシック"/>
      <family val="3"/>
      <charset val="128"/>
    </font>
    <font>
      <sz val="8"/>
      <name val="ＭＳ ゴシック"/>
      <family val="3"/>
      <charset val="128"/>
    </font>
    <font>
      <b/>
      <sz val="9"/>
      <color indexed="81"/>
      <name val="ＭＳ ゴシック"/>
      <family val="3"/>
      <charset val="128"/>
    </font>
    <font>
      <b/>
      <sz val="9"/>
      <name val="ＭＳ ゴシック"/>
      <family val="3"/>
      <charset val="128"/>
    </font>
    <font>
      <sz val="6"/>
      <name val="ＭＳ Ｐゴシック"/>
      <family val="2"/>
      <charset val="128"/>
      <scheme val="minor"/>
    </font>
    <font>
      <vertAlign val="subscript"/>
      <sz val="11"/>
      <name val="ＭＳ Ｐゴシック"/>
      <family val="3"/>
      <charset val="128"/>
    </font>
    <font>
      <i/>
      <sz val="10"/>
      <name val="ＭＳ Ｐゴシック"/>
      <family val="3"/>
      <charset val="128"/>
    </font>
    <font>
      <u/>
      <sz val="11"/>
      <color theme="10"/>
      <name val="ＭＳ Ｐゴシック"/>
      <family val="2"/>
      <charset val="128"/>
      <scheme val="minor"/>
    </font>
    <font>
      <b/>
      <sz val="11"/>
      <color rgb="FFFF0000"/>
      <name val="ＭＳ Ｐゴシック"/>
      <family val="3"/>
      <charset val="128"/>
    </font>
    <font>
      <sz val="9"/>
      <color theme="1"/>
      <name val="ＭＳ ゴシック"/>
      <family val="3"/>
      <charset val="128"/>
    </font>
    <font>
      <sz val="18"/>
      <name val="ＭＳ ゴシック"/>
      <family val="3"/>
      <charset val="128"/>
    </font>
    <font>
      <b/>
      <sz val="18"/>
      <name val="ＭＳ 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s>
  <borders count="24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medium">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top style="medium">
        <color indexed="64"/>
      </top>
      <bottom/>
      <diagonal/>
    </border>
    <border>
      <left/>
      <right style="medium">
        <color indexed="64"/>
      </right>
      <top style="medium">
        <color indexed="64"/>
      </top>
      <bottom style="dotted">
        <color indexed="64"/>
      </bottom>
      <diagonal/>
    </border>
    <border>
      <left style="medium">
        <color indexed="64"/>
      </left>
      <right style="medium">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medium">
        <color indexed="64"/>
      </left>
      <right style="medium">
        <color indexed="64"/>
      </right>
      <top style="thin">
        <color indexed="64"/>
      </top>
      <bottom/>
      <diagonal/>
    </border>
    <border diagonalUp="1">
      <left style="medium">
        <color indexed="64"/>
      </left>
      <right/>
      <top/>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medium">
        <color indexed="64"/>
      </left>
      <right/>
      <top style="thin">
        <color indexed="64"/>
      </top>
      <bottom style="medium">
        <color indexed="64"/>
      </bottom>
      <diagonal style="hair">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diagonalUp="1">
      <left style="thin">
        <color indexed="64"/>
      </left>
      <right style="medium">
        <color indexed="64"/>
      </right>
      <top/>
      <bottom/>
      <diagonal style="hair">
        <color indexed="64"/>
      </diagonal>
    </border>
    <border>
      <left style="medium">
        <color indexed="64"/>
      </left>
      <right style="medium">
        <color indexed="64"/>
      </right>
      <top style="double">
        <color indexed="64"/>
      </top>
      <bottom style="double">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medium">
        <color indexed="64"/>
      </left>
      <right style="medium">
        <color indexed="64"/>
      </right>
      <top style="dotted">
        <color indexed="64"/>
      </top>
      <bottom/>
      <diagonal/>
    </border>
  </borders>
  <cellStyleXfs count="152">
    <xf numFmtId="0" fontId="0" fillId="0" borderId="0"/>
    <xf numFmtId="178" fontId="14" fillId="0" borderId="0" applyFill="0" applyBorder="0" applyAlignment="0"/>
    <xf numFmtId="0" fontId="16" fillId="0" borderId="0">
      <alignment horizontal="left"/>
    </xf>
    <xf numFmtId="38" fontId="17"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17" fillId="3" borderId="3" applyNumberFormat="0" applyBorder="0" applyAlignment="0" applyProtection="0"/>
    <xf numFmtId="179" fontId="13" fillId="0" borderId="0"/>
    <xf numFmtId="10" fontId="19" fillId="0" borderId="0" applyFont="0" applyFill="0" applyBorder="0" applyAlignment="0" applyProtection="0"/>
    <xf numFmtId="4" fontId="16" fillId="0" borderId="0">
      <alignment horizontal="right"/>
    </xf>
    <xf numFmtId="4" fontId="20" fillId="0" borderId="0">
      <alignment horizontal="right"/>
    </xf>
    <xf numFmtId="0" fontId="21" fillId="0" borderId="0"/>
    <xf numFmtId="0" fontId="22" fillId="0" borderId="0">
      <alignment horizontal="left"/>
    </xf>
    <xf numFmtId="0" fontId="23" fillId="0" borderId="0"/>
    <xf numFmtId="0" fontId="24" fillId="0" borderId="0">
      <alignment horizontal="center"/>
    </xf>
    <xf numFmtId="0" fontId="25" fillId="4" borderId="4" applyBorder="0" applyAlignment="0">
      <protection locked="0"/>
    </xf>
    <xf numFmtId="6" fontId="7" fillId="0" borderId="0" applyFont="0" applyFill="0" applyBorder="0" applyAlignment="0" applyProtection="0"/>
    <xf numFmtId="180" fontId="19" fillId="0" borderId="0" applyFont="0" applyFill="0" applyBorder="0" applyAlignment="0" applyProtection="0"/>
    <xf numFmtId="181" fontId="13" fillId="0" borderId="0" applyFont="0" applyFill="0" applyBorder="0" applyAlignment="0" applyProtection="0"/>
    <xf numFmtId="180" fontId="19"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0" fontId="19" fillId="0" borderId="0" applyFont="0" applyFill="0" applyBorder="0" applyAlignment="0" applyProtection="0"/>
    <xf numFmtId="181" fontId="13" fillId="0" borderId="0" applyFont="0" applyFill="0" applyBorder="0" applyAlignment="0" applyProtection="0"/>
    <xf numFmtId="180" fontId="19"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9" fontId="7" fillId="0" borderId="0" applyFont="0" applyFill="0" applyBorder="0" applyAlignment="0" applyProtection="0"/>
    <xf numFmtId="0" fontId="25" fillId="5" borderId="0" applyNumberFormat="0" applyBorder="0" applyAlignment="0">
      <protection locked="0"/>
    </xf>
    <xf numFmtId="43" fontId="19" fillId="0" borderId="0" applyFont="0" applyFill="0" applyBorder="0" applyAlignment="0" applyProtection="0"/>
    <xf numFmtId="41" fontId="19" fillId="0" borderId="0" applyFont="0" applyFill="0" applyBorder="0" applyAlignment="0" applyProtection="0"/>
    <xf numFmtId="38" fontId="7" fillId="0" borderId="0" applyFont="0" applyFill="0" applyBorder="0" applyAlignment="0" applyProtection="0"/>
    <xf numFmtId="38" fontId="12"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alignment vertical="top"/>
    </xf>
    <xf numFmtId="0" fontId="28" fillId="0" borderId="0"/>
    <xf numFmtId="0" fontId="25" fillId="4" borderId="5" applyBorder="0" applyAlignment="0">
      <alignment horizontal="centerContinuous" vertical="center" wrapText="1"/>
    </xf>
    <xf numFmtId="182" fontId="13" fillId="0" borderId="0" applyFont="0" applyFill="0" applyBorder="0" applyAlignment="0" applyProtection="0"/>
    <xf numFmtId="183" fontId="13" fillId="0" borderId="0" applyFont="0" applyFill="0" applyBorder="0" applyAlignment="0" applyProtection="0"/>
    <xf numFmtId="0" fontId="25" fillId="6" borderId="0" applyNumberFormat="0" applyBorder="0" applyAlignment="0">
      <protection locked="0"/>
    </xf>
    <xf numFmtId="0" fontId="7" fillId="0" borderId="0">
      <alignment vertical="center"/>
    </xf>
    <xf numFmtId="0" fontId="7" fillId="0" borderId="0">
      <alignment vertical="center"/>
    </xf>
    <xf numFmtId="0" fontId="5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21" fillId="0" borderId="0"/>
    <xf numFmtId="0" fontId="29" fillId="0" borderId="0">
      <alignment vertical="center"/>
    </xf>
    <xf numFmtId="0" fontId="7" fillId="0" borderId="0"/>
    <xf numFmtId="184" fontId="29" fillId="0" borderId="0"/>
    <xf numFmtId="0" fontId="13" fillId="0" borderId="0"/>
    <xf numFmtId="0" fontId="58" fillId="0" borderId="0"/>
    <xf numFmtId="38" fontId="58" fillId="0" borderId="0" applyFont="0" applyFill="0" applyBorder="0" applyAlignment="0" applyProtection="0">
      <alignment vertical="center"/>
    </xf>
    <xf numFmtId="38" fontId="7" fillId="0" borderId="0" applyFont="0" applyFill="0" applyBorder="0" applyAlignment="0" applyProtection="0">
      <alignment vertical="center"/>
    </xf>
    <xf numFmtId="38" fontId="12" fillId="0" borderId="0" applyFont="0" applyFill="0" applyBorder="0" applyAlignment="0" applyProtection="0">
      <alignment vertical="center"/>
    </xf>
    <xf numFmtId="6" fontId="6" fillId="0" borderId="0" applyFont="0" applyFill="0" applyBorder="0" applyAlignment="0" applyProtection="0">
      <alignment vertical="center"/>
    </xf>
    <xf numFmtId="0" fontId="7" fillId="0" borderId="0"/>
    <xf numFmtId="187" fontId="59" fillId="0" borderId="0" applyFill="0" applyBorder="0" applyProtection="0"/>
    <xf numFmtId="9" fontId="19" fillId="4" borderId="0"/>
    <xf numFmtId="0" fontId="60" fillId="0" borderId="0" applyFont="0" applyFill="0" applyBorder="0" applyAlignment="0" applyProtection="0">
      <alignment horizontal="right"/>
    </xf>
    <xf numFmtId="188" fontId="29" fillId="0" borderId="0" applyFill="0" applyBorder="0" applyAlignment="0"/>
    <xf numFmtId="189" fontId="29" fillId="0" borderId="0" applyFill="0" applyBorder="0" applyAlignment="0"/>
    <xf numFmtId="190" fontId="7" fillId="0" borderId="0" applyFill="0" applyBorder="0" applyAlignment="0"/>
    <xf numFmtId="191" fontId="29" fillId="0" borderId="0" applyFill="0" applyBorder="0" applyAlignment="0"/>
    <xf numFmtId="188" fontId="11" fillId="0" borderId="0" applyFill="0" applyBorder="0" applyAlignment="0"/>
    <xf numFmtId="192" fontId="29" fillId="0" borderId="0" applyFill="0" applyBorder="0" applyAlignment="0"/>
    <xf numFmtId="188" fontId="29" fillId="0" borderId="0" applyFill="0" applyBorder="0" applyAlignment="0"/>
    <xf numFmtId="193" fontId="61" fillId="0" borderId="0"/>
    <xf numFmtId="193" fontId="62" fillId="0" borderId="0"/>
    <xf numFmtId="193" fontId="62" fillId="0" borderId="0"/>
    <xf numFmtId="193" fontId="62" fillId="0" borderId="0"/>
    <xf numFmtId="193" fontId="62" fillId="0" borderId="0"/>
    <xf numFmtId="193" fontId="62" fillId="0" borderId="0"/>
    <xf numFmtId="193" fontId="62" fillId="0" borderId="0"/>
    <xf numFmtId="193" fontId="62" fillId="0" borderId="0"/>
    <xf numFmtId="0" fontId="19" fillId="0" borderId="0" applyFont="0" applyFill="0" applyBorder="0" applyAlignment="0" applyProtection="0"/>
    <xf numFmtId="188" fontId="11" fillId="0" borderId="0" applyFont="0" applyFill="0" applyBorder="0" applyAlignment="0" applyProtection="0"/>
    <xf numFmtId="194" fontId="29" fillId="0" borderId="0" applyFont="0" applyFill="0" applyBorder="0" applyAlignment="0" applyProtection="0"/>
    <xf numFmtId="0" fontId="19" fillId="0" borderId="0" applyFont="0" applyFill="0" applyBorder="0" applyAlignment="0" applyProtection="0"/>
    <xf numFmtId="188" fontId="29" fillId="0" borderId="0" applyFont="0" applyFill="0" applyBorder="0" applyAlignment="0" applyProtection="0"/>
    <xf numFmtId="192" fontId="29" fillId="0" borderId="0" applyFont="0" applyFill="0" applyBorder="0" applyAlignment="0" applyProtection="0"/>
    <xf numFmtId="14" fontId="63" fillId="0" borderId="0" applyFill="0" applyBorder="0" applyAlignment="0"/>
    <xf numFmtId="188" fontId="11" fillId="0" borderId="0" applyFill="0" applyBorder="0" applyAlignment="0"/>
    <xf numFmtId="188" fontId="29" fillId="0" borderId="0" applyFill="0" applyBorder="0" applyAlignment="0"/>
    <xf numFmtId="188" fontId="11" fillId="0" borderId="0" applyFill="0" applyBorder="0" applyAlignment="0"/>
    <xf numFmtId="192" fontId="29" fillId="0" borderId="0" applyFill="0" applyBorder="0" applyAlignment="0"/>
    <xf numFmtId="188" fontId="29" fillId="0" borderId="0" applyFill="0" applyBorder="0" applyAlignment="0"/>
    <xf numFmtId="0" fontId="64" fillId="0" borderId="0" applyNumberFormat="0" applyFill="0" applyBorder="0" applyAlignment="0" applyProtection="0"/>
    <xf numFmtId="195" fontId="65" fillId="0" borderId="0" applyNumberFormat="0" applyFill="0" applyBorder="0" applyProtection="0">
      <alignment horizontal="right"/>
    </xf>
    <xf numFmtId="0" fontId="66" fillId="0" borderId="0" applyNumberFormat="0" applyFill="0" applyBorder="0" applyAlignment="0" applyProtection="0">
      <alignment vertical="top"/>
      <protection locked="0"/>
    </xf>
    <xf numFmtId="188" fontId="11" fillId="0" borderId="0" applyFill="0" applyBorder="0" applyAlignment="0"/>
    <xf numFmtId="188" fontId="29" fillId="0" borderId="0" applyFill="0" applyBorder="0" applyAlignment="0"/>
    <xf numFmtId="188" fontId="11" fillId="0" borderId="0" applyFill="0" applyBorder="0" applyAlignment="0"/>
    <xf numFmtId="192" fontId="29" fillId="0" borderId="0" applyFill="0" applyBorder="0" applyAlignment="0"/>
    <xf numFmtId="188" fontId="29" fillId="0" borderId="0" applyFill="0" applyBorder="0" applyAlignment="0"/>
    <xf numFmtId="0" fontId="19" fillId="0" borderId="0"/>
    <xf numFmtId="0" fontId="19" fillId="2" borderId="0" applyNumberFormat="0" applyFont="0" applyBorder="0" applyAlignment="0"/>
    <xf numFmtId="194" fontId="11" fillId="0" borderId="0" applyFont="0" applyFill="0" applyBorder="0" applyAlignment="0" applyProtection="0"/>
    <xf numFmtId="188" fontId="11" fillId="0" borderId="0" applyFont="0" applyFill="0" applyBorder="0" applyAlignment="0" applyProtection="0"/>
    <xf numFmtId="178" fontId="19" fillId="0" borderId="0" applyFont="0" applyFill="0" applyBorder="0" applyAlignment="0" applyProtection="0"/>
    <xf numFmtId="191"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188" fontId="11" fillId="0" borderId="0" applyFill="0" applyBorder="0" applyAlignment="0"/>
    <xf numFmtId="188" fontId="29" fillId="0" borderId="0" applyFill="0" applyBorder="0" applyAlignment="0"/>
    <xf numFmtId="188" fontId="11" fillId="0" borderId="0" applyFill="0" applyBorder="0" applyAlignment="0"/>
    <xf numFmtId="192" fontId="29" fillId="0" borderId="0" applyFill="0" applyBorder="0" applyAlignment="0"/>
    <xf numFmtId="188" fontId="29" fillId="0" borderId="0" applyFill="0" applyBorder="0" applyAlignment="0"/>
    <xf numFmtId="0" fontId="67" fillId="10" borderId="0" applyNumberFormat="0" applyBorder="0" applyAlignment="0" applyProtection="0"/>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68" fillId="0" borderId="16">
      <alignment horizontal="center"/>
    </xf>
    <xf numFmtId="3" fontId="15" fillId="0" borderId="0" applyFont="0" applyFill="0" applyBorder="0" applyAlignment="0" applyProtection="0"/>
    <xf numFmtId="0" fontId="15" fillId="11" borderId="0" applyNumberFormat="0" applyFont="0" applyBorder="0" applyAlignment="0" applyProtection="0"/>
    <xf numFmtId="0" fontId="19" fillId="5" borderId="0" applyNumberFormat="0" applyBorder="0" applyProtection="0">
      <alignment vertical="top" wrapText="1"/>
    </xf>
    <xf numFmtId="49" fontId="63" fillId="0" borderId="0" applyFill="0" applyBorder="0" applyAlignment="0"/>
    <xf numFmtId="196" fontId="29" fillId="0" borderId="0" applyFill="0" applyBorder="0" applyAlignment="0"/>
    <xf numFmtId="197" fontId="29" fillId="0" borderId="0" applyFill="0" applyBorder="0" applyAlignment="0"/>
    <xf numFmtId="49" fontId="19" fillId="12" borderId="0" applyFont="0" applyBorder="0" applyAlignment="0" applyProtection="0"/>
    <xf numFmtId="198" fontId="11" fillId="0" borderId="0" applyFont="0" applyFill="0" applyBorder="0" applyAlignment="0" applyProtection="0"/>
    <xf numFmtId="192" fontId="11" fillId="0" borderId="0" applyFont="0" applyFill="0" applyBorder="0" applyAlignment="0" applyProtection="0"/>
    <xf numFmtId="199" fontId="29" fillId="0" borderId="0" applyFont="0" applyFill="0" applyBorder="0" applyAlignment="0" applyProtection="0"/>
    <xf numFmtId="200" fontId="29" fillId="0" borderId="0" applyFont="0" applyFill="0" applyBorder="0" applyAlignment="0" applyProtection="0"/>
    <xf numFmtId="9" fontId="7" fillId="0" borderId="0" applyFont="0" applyFill="0" applyBorder="0" applyAlignment="0" applyProtection="0"/>
    <xf numFmtId="0" fontId="69" fillId="0" borderId="0"/>
    <xf numFmtId="41" fontId="19" fillId="0" borderId="0" applyFont="0" applyFill="0" applyBorder="0" applyAlignment="0" applyProtection="0"/>
    <xf numFmtId="4" fontId="69" fillId="0" borderId="0" applyFont="0" applyFill="0" applyBorder="0" applyAlignment="0" applyProtection="0"/>
    <xf numFmtId="0" fontId="70" fillId="0" borderId="11">
      <alignment vertical="center"/>
    </xf>
    <xf numFmtId="40" fontId="51" fillId="0" borderId="0" applyFont="0" applyFill="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9" fillId="0" borderId="0" applyFont="0" applyFill="0" applyBorder="0" applyAlignment="0" applyProtection="0"/>
    <xf numFmtId="0" fontId="19" fillId="0" borderId="0" applyFont="0" applyFill="0" applyBorder="0" applyAlignment="0" applyProtection="0"/>
    <xf numFmtId="0" fontId="7" fillId="0" borderId="0"/>
    <xf numFmtId="0" fontId="13" fillId="0" borderId="0"/>
    <xf numFmtId="0" fontId="13" fillId="0" borderId="0"/>
    <xf numFmtId="0" fontId="21"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7" fillId="0" borderId="0" applyFont="0" applyFill="0" applyBorder="0" applyAlignment="0" applyProtection="0"/>
    <xf numFmtId="0" fontId="8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0"/>
  </cellStyleXfs>
  <cellXfs count="1209">
    <xf numFmtId="0" fontId="0" fillId="0" borderId="0" xfId="0"/>
    <xf numFmtId="0" fontId="11" fillId="0" borderId="0" xfId="49" applyFont="1" applyFill="1" applyAlignment="1">
      <alignment vertical="center"/>
    </xf>
    <xf numFmtId="0" fontId="25" fillId="0" borderId="0" xfId="51" applyFont="1" applyAlignment="1">
      <alignment horizontal="center" vertical="center"/>
    </xf>
    <xf numFmtId="0" fontId="25" fillId="0" borderId="0" xfId="51" applyFont="1">
      <alignment vertical="center"/>
    </xf>
    <xf numFmtId="0" fontId="30" fillId="0" borderId="0" xfId="51" applyFont="1" applyAlignment="1">
      <alignment horizontal="center" vertical="center"/>
    </xf>
    <xf numFmtId="49" fontId="33" fillId="0" borderId="0" xfId="51" applyNumberFormat="1" applyFont="1" applyAlignment="1">
      <alignment horizontal="center" vertical="center"/>
    </xf>
    <xf numFmtId="0" fontId="33" fillId="0" borderId="0" xfId="51" applyFont="1" applyAlignment="1">
      <alignment horizontal="center" vertical="center"/>
    </xf>
    <xf numFmtId="0" fontId="25" fillId="0" borderId="0" xfId="51" applyFont="1" applyFill="1">
      <alignment vertical="center"/>
    </xf>
    <xf numFmtId="0" fontId="13" fillId="0" borderId="0" xfId="43" applyFont="1">
      <alignment vertical="center"/>
    </xf>
    <xf numFmtId="0" fontId="26" fillId="0" borderId="0" xfId="43" applyFont="1">
      <alignment vertical="center"/>
    </xf>
    <xf numFmtId="0" fontId="34" fillId="0" borderId="0" xfId="43" applyFont="1">
      <alignment vertical="center"/>
    </xf>
    <xf numFmtId="0" fontId="26" fillId="0" borderId="45" xfId="43" applyFont="1" applyBorder="1">
      <alignment vertical="center"/>
    </xf>
    <xf numFmtId="0" fontId="26" fillId="0" borderId="46" xfId="43" applyFont="1" applyBorder="1">
      <alignment vertical="center"/>
    </xf>
    <xf numFmtId="0" fontId="26" fillId="0" borderId="46" xfId="43" applyFont="1" applyBorder="1" applyAlignment="1">
      <alignment horizontal="center" vertical="center"/>
    </xf>
    <xf numFmtId="0" fontId="26" fillId="0" borderId="30" xfId="43" applyFont="1" applyBorder="1" applyAlignment="1">
      <alignment horizontal="center" vertical="center"/>
    </xf>
    <xf numFmtId="0" fontId="26" fillId="0" borderId="47" xfId="43" applyFont="1" applyBorder="1">
      <alignment vertical="center"/>
    </xf>
    <xf numFmtId="0" fontId="26" fillId="0" borderId="48" xfId="43" applyFont="1" applyBorder="1">
      <alignment vertical="center"/>
    </xf>
    <xf numFmtId="0" fontId="26" fillId="0" borderId="48" xfId="43" applyFont="1" applyBorder="1" applyAlignment="1">
      <alignment horizontal="center" vertical="center"/>
    </xf>
    <xf numFmtId="0" fontId="26" fillId="0" borderId="35" xfId="43" applyFont="1" applyBorder="1" applyAlignment="1">
      <alignment horizontal="center" vertical="center"/>
    </xf>
    <xf numFmtId="0" fontId="26" fillId="0" borderId="47" xfId="43" applyFont="1" applyFill="1" applyBorder="1">
      <alignment vertical="center"/>
    </xf>
    <xf numFmtId="0" fontId="26" fillId="0" borderId="48" xfId="43" applyFont="1" applyFill="1" applyBorder="1">
      <alignment vertical="center"/>
    </xf>
    <xf numFmtId="0" fontId="26" fillId="0" borderId="48" xfId="43" applyFont="1" applyFill="1" applyBorder="1" applyAlignment="1">
      <alignment horizontal="center" vertical="center"/>
    </xf>
    <xf numFmtId="0" fontId="26" fillId="0" borderId="35" xfId="43" applyFont="1" applyFill="1" applyBorder="1" applyAlignment="1">
      <alignment horizontal="center" vertical="center"/>
    </xf>
    <xf numFmtId="0" fontId="29" fillId="7" borderId="0" xfId="0" applyFont="1" applyFill="1" applyAlignment="1">
      <alignment horizontal="left"/>
    </xf>
    <xf numFmtId="0" fontId="29" fillId="7" borderId="0" xfId="0" applyFont="1" applyFill="1" applyAlignment="1">
      <alignment horizontal="left" vertical="center"/>
    </xf>
    <xf numFmtId="49" fontId="29" fillId="7" borderId="0" xfId="0" applyNumberFormat="1" applyFont="1" applyFill="1" applyAlignment="1">
      <alignment horizontal="left" vertical="center"/>
    </xf>
    <xf numFmtId="0" fontId="29" fillId="7" borderId="0" xfId="0" applyFont="1" applyFill="1" applyAlignment="1">
      <alignment horizontal="left" vertical="center" wrapText="1"/>
    </xf>
    <xf numFmtId="0" fontId="36" fillId="7" borderId="0" xfId="0" applyFont="1" applyFill="1" applyAlignment="1">
      <alignment horizontal="center" vertical="center" wrapText="1"/>
    </xf>
    <xf numFmtId="0" fontId="37" fillId="7" borderId="0" xfId="0" applyFont="1" applyFill="1" applyAlignment="1">
      <alignment horizontal="center" vertical="center" wrapText="1"/>
    </xf>
    <xf numFmtId="49" fontId="11" fillId="7" borderId="0" xfId="0" applyNumberFormat="1" applyFont="1" applyFill="1" applyAlignment="1">
      <alignment horizontal="right" vertical="center" wrapText="1"/>
    </xf>
    <xf numFmtId="49" fontId="29" fillId="7" borderId="0" xfId="0" applyNumberFormat="1" applyFont="1" applyFill="1" applyAlignment="1">
      <alignment horizontal="left"/>
    </xf>
    <xf numFmtId="0" fontId="29" fillId="7" borderId="0" xfId="0" applyFont="1" applyFill="1" applyAlignment="1">
      <alignment horizontal="left" wrapText="1"/>
    </xf>
    <xf numFmtId="0" fontId="11" fillId="7" borderId="0" xfId="0" applyFont="1" applyFill="1" applyAlignment="1">
      <alignment horizontal="center" vertical="center"/>
    </xf>
    <xf numFmtId="49" fontId="11" fillId="7" borderId="0" xfId="0" applyNumberFormat="1" applyFont="1" applyFill="1" applyAlignment="1">
      <alignment horizontal="left" vertical="center"/>
    </xf>
    <xf numFmtId="0" fontId="37" fillId="0" borderId="49" xfId="0" applyFont="1" applyFill="1" applyBorder="1" applyAlignment="1">
      <alignment horizontal="center" vertical="center" wrapText="1"/>
    </xf>
    <xf numFmtId="49" fontId="37" fillId="0" borderId="50" xfId="0" applyNumberFormat="1"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9" fillId="7" borderId="0" xfId="0" applyFont="1" applyFill="1"/>
    <xf numFmtId="0" fontId="40" fillId="7" borderId="52" xfId="0" applyFont="1" applyFill="1" applyBorder="1" applyAlignment="1">
      <alignment horizontal="center" vertical="center" wrapText="1"/>
    </xf>
    <xf numFmtId="49" fontId="40" fillId="7" borderId="11" xfId="0" applyNumberFormat="1" applyFont="1" applyFill="1" applyBorder="1" applyAlignment="1">
      <alignment horizontal="center" vertical="center" wrapText="1"/>
    </xf>
    <xf numFmtId="0" fontId="40" fillId="7" borderId="53" xfId="0" applyFont="1" applyFill="1" applyBorder="1" applyAlignment="1">
      <alignment vertical="center" wrapText="1"/>
    </xf>
    <xf numFmtId="0" fontId="38" fillId="7" borderId="54" xfId="0" applyFont="1" applyFill="1" applyBorder="1" applyAlignment="1">
      <alignment horizontal="center" vertical="center" wrapText="1"/>
    </xf>
    <xf numFmtId="49" fontId="38" fillId="7" borderId="3" xfId="0" applyNumberFormat="1" applyFont="1" applyFill="1" applyBorder="1" applyAlignment="1">
      <alignment horizontal="center" vertical="center" wrapText="1"/>
    </xf>
    <xf numFmtId="0" fontId="38" fillId="7" borderId="55" xfId="0" applyFont="1" applyFill="1" applyBorder="1" applyAlignment="1">
      <alignment vertical="center" wrapText="1"/>
    </xf>
    <xf numFmtId="0" fontId="38" fillId="7" borderId="56" xfId="0" applyFont="1" applyFill="1" applyBorder="1" applyAlignment="1">
      <alignment horizontal="center" vertical="center" wrapText="1"/>
    </xf>
    <xf numFmtId="49" fontId="38" fillId="7" borderId="57" xfId="0" applyNumberFormat="1" applyFont="1" applyFill="1" applyBorder="1" applyAlignment="1">
      <alignment horizontal="center" vertical="center" wrapText="1"/>
    </xf>
    <xf numFmtId="0" fontId="38" fillId="7" borderId="58" xfId="0" applyFont="1" applyFill="1" applyBorder="1" applyAlignment="1">
      <alignment vertical="center" wrapText="1"/>
    </xf>
    <xf numFmtId="186" fontId="11" fillId="7" borderId="0" xfId="0" quotePrefix="1" applyNumberFormat="1" applyFont="1" applyFill="1" applyAlignment="1">
      <alignment horizontal="center" vertical="center"/>
    </xf>
    <xf numFmtId="0" fontId="35" fillId="7" borderId="0" xfId="0" applyFont="1" applyFill="1" applyBorder="1" applyAlignment="1">
      <alignment horizontal="center" vertical="top" wrapText="1"/>
    </xf>
    <xf numFmtId="49" fontId="35" fillId="7" borderId="0" xfId="0" applyNumberFormat="1" applyFont="1" applyFill="1" applyBorder="1" applyAlignment="1">
      <alignment horizontal="center" vertical="top"/>
    </xf>
    <xf numFmtId="0" fontId="39" fillId="7" borderId="0" xfId="0" applyFont="1" applyFill="1" applyBorder="1" applyAlignment="1">
      <alignment vertical="top" wrapText="1"/>
    </xf>
    <xf numFmtId="0" fontId="39" fillId="7" borderId="0" xfId="0" applyFont="1" applyFill="1" applyBorder="1" applyAlignment="1">
      <alignment horizontal="center" vertical="top" wrapText="1"/>
    </xf>
    <xf numFmtId="49" fontId="39" fillId="7" borderId="0" xfId="0" applyNumberFormat="1" applyFont="1" applyFill="1" applyBorder="1" applyAlignment="1">
      <alignment horizontal="center" vertical="top"/>
    </xf>
    <xf numFmtId="0" fontId="38" fillId="0" borderId="54" xfId="0" applyFont="1" applyFill="1" applyBorder="1" applyAlignment="1">
      <alignment horizontal="center" vertical="center" wrapText="1"/>
    </xf>
    <xf numFmtId="49" fontId="38" fillId="0" borderId="3" xfId="0" applyNumberFormat="1" applyFont="1" applyFill="1" applyBorder="1" applyAlignment="1">
      <alignment horizontal="center" vertical="center" wrapText="1"/>
    </xf>
    <xf numFmtId="0" fontId="38" fillId="0" borderId="55" xfId="0" applyFont="1" applyFill="1" applyBorder="1" applyAlignment="1">
      <alignment vertical="center" wrapText="1"/>
    </xf>
    <xf numFmtId="0" fontId="38" fillId="0" borderId="56" xfId="0" applyFont="1" applyFill="1" applyBorder="1" applyAlignment="1">
      <alignment horizontal="center" vertical="center" wrapText="1"/>
    </xf>
    <xf numFmtId="49" fontId="38" fillId="0" borderId="57" xfId="0" applyNumberFormat="1" applyFont="1" applyFill="1" applyBorder="1" applyAlignment="1">
      <alignment horizontal="center" vertical="center" wrapText="1"/>
    </xf>
    <xf numFmtId="0" fontId="38" fillId="0" borderId="58" xfId="0" applyFont="1" applyFill="1" applyBorder="1" applyAlignment="1">
      <alignment vertical="center" wrapText="1"/>
    </xf>
    <xf numFmtId="0" fontId="39" fillId="7" borderId="0" xfId="0" applyFont="1" applyFill="1" applyBorder="1" applyAlignment="1">
      <alignment horizontal="center" vertical="top"/>
    </xf>
    <xf numFmtId="0" fontId="38" fillId="7" borderId="0" xfId="0" applyFont="1" applyFill="1" applyBorder="1" applyAlignment="1">
      <alignment horizontal="center" vertical="center" wrapText="1"/>
    </xf>
    <xf numFmtId="49" fontId="38" fillId="7" borderId="0" xfId="0" applyNumberFormat="1" applyFont="1" applyFill="1" applyBorder="1" applyAlignment="1">
      <alignment horizontal="center" vertical="center" wrapText="1"/>
    </xf>
    <xf numFmtId="0" fontId="38" fillId="7" borderId="0" xfId="0" applyFont="1" applyFill="1" applyBorder="1" applyAlignment="1">
      <alignment vertical="center" wrapText="1"/>
    </xf>
    <xf numFmtId="0" fontId="39" fillId="7" borderId="0" xfId="0" applyFont="1" applyFill="1" applyAlignment="1">
      <alignment horizontal="center" vertical="top"/>
    </xf>
    <xf numFmtId="0" fontId="39" fillId="7" borderId="0" xfId="0" applyFont="1" applyFill="1" applyAlignment="1">
      <alignment horizontal="center"/>
    </xf>
    <xf numFmtId="49" fontId="39" fillId="7" borderId="0" xfId="0" applyNumberFormat="1" applyFont="1" applyFill="1" applyAlignment="1">
      <alignment horizontal="center"/>
    </xf>
    <xf numFmtId="0" fontId="39" fillId="7" borderId="0" xfId="0" applyFont="1" applyFill="1" applyAlignment="1">
      <alignment wrapText="1"/>
    </xf>
    <xf numFmtId="0" fontId="11" fillId="0" borderId="0" xfId="46" applyFont="1" applyFill="1" applyAlignment="1">
      <alignment horizontal="left" vertical="center"/>
    </xf>
    <xf numFmtId="0" fontId="11" fillId="0" borderId="0" xfId="48" applyFont="1" applyFill="1">
      <alignment vertical="center"/>
    </xf>
    <xf numFmtId="0" fontId="11" fillId="0" borderId="0" xfId="48" applyFont="1">
      <alignment vertical="center"/>
    </xf>
    <xf numFmtId="49" fontId="11" fillId="0" borderId="0" xfId="46" applyNumberFormat="1" applyFont="1" applyFill="1" applyAlignment="1">
      <alignment horizontal="left" vertical="center"/>
    </xf>
    <xf numFmtId="0" fontId="41" fillId="0" borderId="0" xfId="46" applyFont="1" applyFill="1" applyAlignment="1">
      <alignment horizontal="center" vertical="center" wrapText="1"/>
    </xf>
    <xf numFmtId="49" fontId="11" fillId="0" borderId="0" xfId="46" applyNumberFormat="1" applyFont="1" applyFill="1" applyAlignment="1">
      <alignment horizontal="right" vertical="center" wrapText="1"/>
    </xf>
    <xf numFmtId="49" fontId="42" fillId="0" borderId="0" xfId="46" applyNumberFormat="1" applyFont="1" applyFill="1" applyAlignment="1">
      <alignment horizontal="left" vertical="center"/>
    </xf>
    <xf numFmtId="0" fontId="42" fillId="0" borderId="0" xfId="48" applyFont="1" applyFill="1">
      <alignment vertical="center"/>
    </xf>
    <xf numFmtId="49" fontId="42" fillId="0" borderId="0" xfId="46" applyNumberFormat="1" applyFont="1" applyFill="1" applyAlignment="1">
      <alignment horizontal="right" vertical="center" wrapText="1"/>
    </xf>
    <xf numFmtId="0" fontId="42" fillId="0" borderId="0" xfId="48" applyFont="1">
      <alignment vertical="center"/>
    </xf>
    <xf numFmtId="0" fontId="11" fillId="0" borderId="0" xfId="46" applyFont="1" applyFill="1" applyAlignment="1">
      <alignment horizontal="left"/>
    </xf>
    <xf numFmtId="49" fontId="11" fillId="0" borderId="0" xfId="46" applyNumberFormat="1" applyFont="1" applyFill="1" applyAlignment="1">
      <alignment horizontal="left"/>
    </xf>
    <xf numFmtId="0" fontId="11" fillId="0" borderId="59" xfId="48" applyFont="1" applyFill="1" applyBorder="1" applyAlignment="1">
      <alignment horizontal="center" vertical="center"/>
    </xf>
    <xf numFmtId="0" fontId="11" fillId="0" borderId="60" xfId="48" applyFont="1" applyFill="1" applyBorder="1" applyAlignment="1">
      <alignment horizontal="center" vertical="center"/>
    </xf>
    <xf numFmtId="0" fontId="11" fillId="0" borderId="61" xfId="48" applyFont="1" applyFill="1" applyBorder="1" applyAlignment="1">
      <alignment horizontal="center" vertical="center"/>
    </xf>
    <xf numFmtId="0" fontId="11" fillId="0" borderId="54" xfId="48" applyFont="1" applyFill="1" applyBorder="1">
      <alignment vertical="center"/>
    </xf>
    <xf numFmtId="0" fontId="11" fillId="0" borderId="3" xfId="48" applyFont="1" applyFill="1" applyBorder="1">
      <alignment vertical="center"/>
    </xf>
    <xf numFmtId="0" fontId="11" fillId="0" borderId="55" xfId="48" applyFont="1" applyFill="1" applyBorder="1">
      <alignment vertical="center"/>
    </xf>
    <xf numFmtId="0" fontId="11" fillId="0" borderId="56" xfId="48" applyFont="1" applyFill="1" applyBorder="1">
      <alignment vertical="center"/>
    </xf>
    <xf numFmtId="0" fontId="11" fillId="0" borderId="57" xfId="48" applyFont="1" applyFill="1" applyBorder="1">
      <alignment vertical="center"/>
    </xf>
    <xf numFmtId="0" fontId="11" fillId="0" borderId="58" xfId="48" applyFont="1" applyFill="1" applyBorder="1">
      <alignment vertical="center"/>
    </xf>
    <xf numFmtId="0" fontId="39" fillId="0" borderId="0" xfId="46" applyFont="1" applyFill="1" applyAlignment="1">
      <alignment horizontal="center" vertical="center"/>
    </xf>
    <xf numFmtId="0" fontId="39" fillId="0" borderId="0" xfId="46" applyFont="1" applyFill="1" applyAlignment="1">
      <alignment horizontal="center" vertical="top"/>
    </xf>
    <xf numFmtId="49" fontId="39" fillId="0" borderId="0" xfId="46" applyNumberFormat="1" applyFont="1" applyFill="1" applyAlignment="1">
      <alignment horizontal="left" vertical="top" wrapText="1"/>
    </xf>
    <xf numFmtId="0" fontId="29" fillId="0" borderId="0" xfId="46" applyFont="1" applyFill="1" applyAlignment="1">
      <alignment vertical="top" wrapText="1"/>
    </xf>
    <xf numFmtId="0" fontId="45" fillId="7" borderId="0" xfId="0" applyFont="1" applyFill="1" applyAlignment="1">
      <alignment horizontal="center" vertical="center"/>
    </xf>
    <xf numFmtId="0" fontId="47" fillId="7" borderId="0" xfId="0" applyFont="1" applyFill="1" applyAlignment="1">
      <alignment horizontal="right" vertical="center"/>
    </xf>
    <xf numFmtId="3" fontId="49" fillId="7" borderId="0" xfId="32" applyNumberFormat="1" applyFont="1" applyFill="1" applyBorder="1" applyAlignment="1">
      <alignment horizontal="center" vertical="center"/>
    </xf>
    <xf numFmtId="0" fontId="29" fillId="0" borderId="0" xfId="50" applyFont="1" applyAlignment="1">
      <alignment vertical="center"/>
    </xf>
    <xf numFmtId="0" fontId="7" fillId="0" borderId="0" xfId="0" applyFont="1"/>
    <xf numFmtId="0" fontId="13" fillId="0" borderId="0" xfId="0" applyFont="1" applyAlignment="1">
      <alignment vertical="center"/>
    </xf>
    <xf numFmtId="0" fontId="11" fillId="0" borderId="0" xfId="0" applyFont="1" applyFill="1" applyAlignment="1">
      <alignment horizontal="left" vertical="center"/>
    </xf>
    <xf numFmtId="0" fontId="38" fillId="0" borderId="0" xfId="0" applyFont="1" applyFill="1" applyAlignment="1">
      <alignment vertical="center"/>
    </xf>
    <xf numFmtId="0" fontId="38" fillId="0" borderId="0" xfId="0" applyFont="1" applyFill="1" applyAlignment="1">
      <alignment horizontal="center" vertical="center"/>
    </xf>
    <xf numFmtId="3" fontId="39" fillId="0" borderId="0" xfId="32" applyNumberFormat="1" applyFont="1" applyFill="1" applyAlignment="1">
      <alignment vertical="center"/>
    </xf>
    <xf numFmtId="3" fontId="29" fillId="0" borderId="0" xfId="32" applyNumberFormat="1" applyFont="1" applyFill="1" applyAlignment="1">
      <alignment horizontal="righ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3" fontId="46" fillId="0" borderId="0" xfId="32" applyNumberFormat="1" applyFont="1" applyFill="1" applyBorder="1" applyAlignment="1">
      <alignment horizontal="center" vertical="center"/>
    </xf>
    <xf numFmtId="0" fontId="46" fillId="0" borderId="0" xfId="0" applyFont="1" applyFill="1" applyBorder="1" applyAlignment="1">
      <alignment horizontal="center" vertical="center"/>
    </xf>
    <xf numFmtId="3" fontId="39" fillId="0" borderId="0" xfId="32" applyNumberFormat="1" applyFont="1" applyFill="1" applyAlignment="1">
      <alignment horizontal="centerContinuous" vertical="center"/>
    </xf>
    <xf numFmtId="3" fontId="46" fillId="0" borderId="0" xfId="32" applyNumberFormat="1" applyFont="1" applyFill="1" applyAlignment="1">
      <alignment horizontal="center" vertical="center"/>
    </xf>
    <xf numFmtId="0" fontId="46" fillId="0" borderId="0" xfId="0" applyFont="1" applyFill="1" applyAlignment="1">
      <alignment horizontal="center" vertical="center"/>
    </xf>
    <xf numFmtId="0" fontId="38" fillId="0" borderId="0" xfId="0" applyFont="1" applyFill="1" applyAlignment="1">
      <alignment horizontal="right" vertical="center"/>
    </xf>
    <xf numFmtId="0" fontId="29" fillId="0" borderId="62"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Alignment="1">
      <alignment horizontal="left" vertical="center"/>
    </xf>
    <xf numFmtId="0" fontId="29" fillId="0" borderId="144" xfId="0" applyFont="1" applyFill="1" applyBorder="1" applyAlignment="1">
      <alignment horizontal="center" vertical="center"/>
    </xf>
    <xf numFmtId="0" fontId="38" fillId="0" borderId="145" xfId="0" applyFont="1" applyFill="1" applyBorder="1" applyAlignment="1">
      <alignment horizontal="center" vertical="center"/>
    </xf>
    <xf numFmtId="0" fontId="50" fillId="0" borderId="104"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108" xfId="0" applyFont="1" applyFill="1" applyBorder="1" applyAlignment="1">
      <alignment horizontal="center" vertical="center"/>
    </xf>
    <xf numFmtId="0" fontId="50" fillId="0" borderId="75" xfId="0" applyFont="1" applyFill="1" applyBorder="1" applyAlignment="1">
      <alignment horizontal="center" vertical="center"/>
    </xf>
    <xf numFmtId="0" fontId="50" fillId="0" borderId="144" xfId="0" applyFont="1" applyFill="1" applyBorder="1" applyAlignment="1">
      <alignment horizontal="center" vertical="center"/>
    </xf>
    <xf numFmtId="0" fontId="50" fillId="0" borderId="79" xfId="0" applyFont="1" applyFill="1" applyBorder="1" applyAlignment="1">
      <alignment horizontal="center" vertical="center"/>
    </xf>
    <xf numFmtId="0" fontId="50" fillId="0" borderId="146" xfId="0" applyFont="1" applyFill="1" applyBorder="1" applyAlignment="1">
      <alignment horizontal="center" vertical="center"/>
    </xf>
    <xf numFmtId="0" fontId="50" fillId="0" borderId="124" xfId="0" applyFont="1" applyFill="1" applyBorder="1" applyAlignment="1">
      <alignment horizontal="center" vertical="center"/>
    </xf>
    <xf numFmtId="0" fontId="50" fillId="0" borderId="147" xfId="0" applyFont="1" applyFill="1" applyBorder="1" applyAlignment="1">
      <alignment horizontal="center" vertical="center"/>
    </xf>
    <xf numFmtId="0" fontId="50" fillId="0" borderId="148" xfId="0" applyFont="1" applyFill="1" applyBorder="1" applyAlignment="1">
      <alignment horizontal="center" vertical="center"/>
    </xf>
    <xf numFmtId="0" fontId="50" fillId="0" borderId="149" xfId="0" applyFont="1" applyFill="1" applyBorder="1" applyAlignment="1">
      <alignment horizontal="center" vertical="center"/>
    </xf>
    <xf numFmtId="3" fontId="50" fillId="8" borderId="104" xfId="0" applyNumberFormat="1" applyFont="1" applyFill="1" applyBorder="1" applyAlignment="1">
      <alignment horizontal="right" vertical="center"/>
    </xf>
    <xf numFmtId="3" fontId="50" fillId="0" borderId="103" xfId="0" applyNumberFormat="1" applyFont="1" applyFill="1" applyBorder="1" applyAlignment="1">
      <alignment horizontal="right" vertical="center"/>
    </xf>
    <xf numFmtId="3" fontId="50" fillId="0" borderId="105" xfId="0" applyNumberFormat="1" applyFont="1" applyFill="1" applyBorder="1" applyAlignment="1">
      <alignment horizontal="right" vertical="center"/>
    </xf>
    <xf numFmtId="3" fontId="50" fillId="8" borderId="108" xfId="0" applyNumberFormat="1" applyFont="1" applyFill="1" applyBorder="1" applyAlignment="1">
      <alignment horizontal="right" vertical="center"/>
    </xf>
    <xf numFmtId="3" fontId="50" fillId="0" borderId="107" xfId="0" applyNumberFormat="1" applyFont="1" applyFill="1" applyBorder="1" applyAlignment="1">
      <alignment horizontal="right" vertical="center"/>
    </xf>
    <xf numFmtId="3" fontId="50" fillId="0" borderId="109" xfId="0" applyNumberFormat="1" applyFont="1" applyFill="1" applyBorder="1" applyAlignment="1">
      <alignment horizontal="right" vertical="center"/>
    </xf>
    <xf numFmtId="3" fontId="50" fillId="8" borderId="75" xfId="0" applyNumberFormat="1" applyFont="1" applyFill="1" applyBorder="1" applyAlignment="1">
      <alignment horizontal="right" vertical="center"/>
    </xf>
    <xf numFmtId="3" fontId="50" fillId="0" borderId="74" xfId="0" applyNumberFormat="1" applyFont="1" applyFill="1" applyBorder="1" applyAlignment="1">
      <alignment horizontal="right" vertical="center"/>
    </xf>
    <xf numFmtId="3" fontId="50" fillId="0" borderId="115" xfId="0" applyNumberFormat="1" applyFont="1" applyFill="1" applyBorder="1" applyAlignment="1">
      <alignment horizontal="right" vertical="center"/>
    </xf>
    <xf numFmtId="3" fontId="50" fillId="0" borderId="144" xfId="0" applyNumberFormat="1" applyFont="1" applyFill="1" applyBorder="1" applyAlignment="1">
      <alignment horizontal="right" vertical="center"/>
    </xf>
    <xf numFmtId="3" fontId="50" fillId="0" borderId="151" xfId="0" applyNumberFormat="1" applyFont="1" applyFill="1" applyBorder="1" applyAlignment="1">
      <alignment horizontal="right" vertical="center"/>
    </xf>
    <xf numFmtId="3" fontId="50" fillId="0" borderId="152" xfId="0" applyNumberFormat="1" applyFont="1" applyFill="1" applyBorder="1" applyAlignment="1">
      <alignment horizontal="right" vertical="center"/>
    </xf>
    <xf numFmtId="3" fontId="50" fillId="8" borderId="73" xfId="0" applyNumberFormat="1" applyFont="1" applyFill="1" applyBorder="1" applyAlignment="1">
      <alignment horizontal="right" vertical="center"/>
    </xf>
    <xf numFmtId="3" fontId="50" fillId="0" borderId="72" xfId="0" applyNumberFormat="1" applyFont="1" applyFill="1" applyBorder="1" applyAlignment="1">
      <alignment horizontal="right" vertical="center"/>
    </xf>
    <xf numFmtId="3" fontId="50" fillId="0" borderId="114" xfId="0" applyNumberFormat="1" applyFont="1" applyFill="1" applyBorder="1" applyAlignment="1">
      <alignment horizontal="right" vertical="center"/>
    </xf>
    <xf numFmtId="3" fontId="50" fillId="0" borderId="82" xfId="0" applyNumberFormat="1" applyFont="1" applyFill="1" applyBorder="1" applyAlignment="1">
      <alignment horizontal="right" vertical="center"/>
    </xf>
    <xf numFmtId="3" fontId="50" fillId="0" borderId="81" xfId="0" applyNumberFormat="1" applyFont="1" applyFill="1" applyBorder="1" applyAlignment="1">
      <alignment horizontal="right" vertical="center"/>
    </xf>
    <xf numFmtId="3" fontId="50" fillId="8" borderId="34" xfId="0" applyNumberFormat="1" applyFont="1" applyFill="1" applyBorder="1" applyAlignment="1">
      <alignment horizontal="right" vertical="center"/>
    </xf>
    <xf numFmtId="3" fontId="50" fillId="8" borderId="28" xfId="0" applyNumberFormat="1" applyFont="1" applyFill="1" applyBorder="1" applyAlignment="1">
      <alignment horizontal="right" vertical="center"/>
    </xf>
    <xf numFmtId="3" fontId="50" fillId="8" borderId="24" xfId="0" applyNumberFormat="1" applyFont="1" applyFill="1" applyBorder="1" applyAlignment="1">
      <alignment horizontal="right" vertical="center"/>
    </xf>
    <xf numFmtId="3" fontId="50" fillId="8" borderId="25" xfId="0" applyNumberFormat="1" applyFont="1" applyFill="1" applyBorder="1" applyAlignment="1">
      <alignment horizontal="right" vertical="center"/>
    </xf>
    <xf numFmtId="3" fontId="50" fillId="0" borderId="79" xfId="0" applyNumberFormat="1" applyFont="1" applyFill="1" applyBorder="1" applyAlignment="1">
      <alignment horizontal="right" vertical="center"/>
    </xf>
    <xf numFmtId="3" fontId="50" fillId="0" borderId="149" xfId="0" applyNumberFormat="1" applyFont="1" applyFill="1" applyBorder="1" applyAlignment="1">
      <alignment horizontal="right" vertical="center"/>
    </xf>
    <xf numFmtId="3" fontId="50" fillId="0" borderId="122" xfId="0" applyNumberFormat="1" applyFont="1" applyFill="1" applyBorder="1" applyAlignment="1">
      <alignment horizontal="right" vertical="center"/>
    </xf>
    <xf numFmtId="3" fontId="50" fillId="0" borderId="130" xfId="0" applyNumberFormat="1" applyFont="1" applyFill="1" applyBorder="1" applyAlignment="1">
      <alignment horizontal="right" vertical="center"/>
    </xf>
    <xf numFmtId="3" fontId="50" fillId="0" borderId="133" xfId="0" applyNumberFormat="1" applyFont="1" applyFill="1" applyBorder="1" applyAlignment="1">
      <alignment horizontal="right" vertical="center"/>
    </xf>
    <xf numFmtId="3" fontId="50" fillId="0" borderId="153" xfId="0" applyNumberFormat="1" applyFont="1" applyFill="1" applyBorder="1" applyAlignment="1">
      <alignment horizontal="right" vertical="center"/>
    </xf>
    <xf numFmtId="3" fontId="50" fillId="8" borderId="154" xfId="0" applyNumberFormat="1" applyFont="1" applyFill="1" applyBorder="1" applyAlignment="1">
      <alignment horizontal="right" vertical="center"/>
    </xf>
    <xf numFmtId="0" fontId="50" fillId="0" borderId="155" xfId="0" applyFont="1" applyFill="1" applyBorder="1" applyAlignment="1">
      <alignment horizontal="center" vertical="center"/>
    </xf>
    <xf numFmtId="3" fontId="50" fillId="0" borderId="155" xfId="0" applyNumberFormat="1" applyFont="1" applyFill="1" applyBorder="1" applyAlignment="1">
      <alignment horizontal="right" vertical="center"/>
    </xf>
    <xf numFmtId="3" fontId="50" fillId="8" borderId="156" xfId="0" applyNumberFormat="1" applyFont="1" applyFill="1" applyBorder="1" applyAlignment="1">
      <alignment horizontal="right" vertical="center"/>
    </xf>
    <xf numFmtId="3" fontId="50" fillId="0" borderId="157" xfId="0" applyNumberFormat="1" applyFont="1" applyFill="1" applyBorder="1" applyAlignment="1">
      <alignment horizontal="right" vertical="center"/>
    </xf>
    <xf numFmtId="0" fontId="50" fillId="8" borderId="158" xfId="0" applyFont="1" applyFill="1" applyBorder="1" applyAlignment="1">
      <alignment horizontal="left" vertical="center"/>
    </xf>
    <xf numFmtId="0" fontId="50" fillId="8" borderId="159" xfId="0" applyFont="1" applyFill="1" applyBorder="1" applyAlignment="1">
      <alignment horizontal="left" vertical="center"/>
    </xf>
    <xf numFmtId="0" fontId="50" fillId="8" borderId="160" xfId="0" applyFont="1" applyFill="1" applyBorder="1" applyAlignment="1">
      <alignment horizontal="left" vertical="center"/>
    </xf>
    <xf numFmtId="0" fontId="50" fillId="8" borderId="161" xfId="0" applyFont="1" applyFill="1" applyBorder="1" applyAlignment="1">
      <alignment horizontal="left" vertical="center"/>
    </xf>
    <xf numFmtId="0" fontId="50" fillId="0" borderId="162" xfId="0" applyFont="1" applyFill="1" applyBorder="1" applyAlignment="1">
      <alignment horizontal="left" vertical="center"/>
    </xf>
    <xf numFmtId="0" fontId="50" fillId="0" borderId="163" xfId="0" applyFont="1" applyFill="1" applyBorder="1" applyAlignment="1">
      <alignment horizontal="left" vertical="center"/>
    </xf>
    <xf numFmtId="0" fontId="50" fillId="0" borderId="164" xfId="0" applyFont="1" applyFill="1" applyBorder="1" applyAlignment="1">
      <alignment horizontal="left" vertical="center"/>
    </xf>
    <xf numFmtId="0" fontId="50" fillId="0" borderId="165" xfId="0" applyFont="1" applyFill="1" applyBorder="1" applyAlignment="1">
      <alignment horizontal="left" vertical="center"/>
    </xf>
    <xf numFmtId="0" fontId="50" fillId="8" borderId="166" xfId="0" applyFont="1" applyFill="1" applyBorder="1" applyAlignment="1">
      <alignment horizontal="left" vertical="center"/>
    </xf>
    <xf numFmtId="0" fontId="50" fillId="8" borderId="167" xfId="0" applyFont="1" applyFill="1" applyBorder="1" applyAlignment="1">
      <alignment horizontal="left" vertical="center"/>
    </xf>
    <xf numFmtId="0" fontId="29" fillId="9" borderId="66" xfId="0" applyFont="1" applyFill="1" applyBorder="1" applyAlignment="1">
      <alignment horizontal="center" vertical="center"/>
    </xf>
    <xf numFmtId="0" fontId="29" fillId="9" borderId="50" xfId="0" applyFont="1" applyFill="1" applyBorder="1" applyAlignment="1">
      <alignment horizontal="center" vertical="center"/>
    </xf>
    <xf numFmtId="0" fontId="54" fillId="0" borderId="0" xfId="0" applyFont="1" applyFill="1" applyAlignment="1">
      <alignment vertical="center"/>
    </xf>
    <xf numFmtId="3" fontId="50" fillId="0" borderId="146" xfId="0" applyNumberFormat="1" applyFont="1" applyFill="1" applyBorder="1" applyAlignment="1">
      <alignment horizontal="right" vertical="center"/>
    </xf>
    <xf numFmtId="3" fontId="50" fillId="0" borderId="124" xfId="0" applyNumberFormat="1" applyFont="1" applyFill="1" applyBorder="1" applyAlignment="1">
      <alignment horizontal="right" vertical="center"/>
    </xf>
    <xf numFmtId="3" fontId="50" fillId="0" borderId="147" xfId="0" applyNumberFormat="1" applyFont="1" applyFill="1" applyBorder="1" applyAlignment="1">
      <alignment horizontal="right" vertical="center"/>
    </xf>
    <xf numFmtId="3" fontId="50" fillId="0" borderId="148" xfId="0" applyNumberFormat="1" applyFont="1" applyFill="1" applyBorder="1" applyAlignment="1">
      <alignment horizontal="right" vertical="center"/>
    </xf>
    <xf numFmtId="0" fontId="26" fillId="0" borderId="48" xfId="43" applyFont="1" applyBorder="1" applyAlignment="1">
      <alignment vertical="center" wrapText="1"/>
    </xf>
    <xf numFmtId="0" fontId="0" fillId="0" borderId="3" xfId="0" applyFont="1" applyBorder="1" applyAlignment="1">
      <alignment horizontal="justify" vertical="center" wrapText="1"/>
    </xf>
    <xf numFmtId="0" fontId="0" fillId="5" borderId="3" xfId="0" applyFont="1" applyFill="1" applyBorder="1" applyAlignment="1">
      <alignment horizontal="justify" vertical="center" wrapText="1"/>
    </xf>
    <xf numFmtId="0" fontId="0" fillId="5" borderId="3"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55" fillId="0" borderId="3" xfId="0" applyFont="1" applyBorder="1" applyAlignment="1">
      <alignment horizontal="justify" vertical="center" wrapText="1"/>
    </xf>
    <xf numFmtId="49" fontId="33" fillId="0" borderId="0" xfId="51" applyNumberFormat="1" applyFont="1" applyAlignment="1">
      <alignment horizontal="center" vertical="center"/>
    </xf>
    <xf numFmtId="0" fontId="0" fillId="0" borderId="3" xfId="0" applyFont="1" applyBorder="1" applyAlignment="1">
      <alignment horizontal="center" vertical="center" wrapText="1"/>
    </xf>
    <xf numFmtId="0" fontId="13" fillId="0" borderId="0" xfId="0" applyFont="1" applyAlignment="1">
      <alignment horizontal="left" vertical="center" wrapText="1"/>
    </xf>
    <xf numFmtId="49" fontId="38" fillId="7" borderId="99" xfId="0" applyNumberFormat="1" applyFont="1" applyFill="1" applyBorder="1" applyAlignment="1">
      <alignment horizontal="center" vertical="center" wrapText="1"/>
    </xf>
    <xf numFmtId="0" fontId="37" fillId="0" borderId="177" xfId="0" applyFont="1" applyFill="1" applyBorder="1" applyAlignment="1">
      <alignment horizontal="center" vertical="center" wrapText="1"/>
    </xf>
    <xf numFmtId="0" fontId="40" fillId="7" borderId="176" xfId="0" applyFont="1" applyFill="1" applyBorder="1" applyAlignment="1">
      <alignment horizontal="center" vertical="center" wrapText="1"/>
    </xf>
    <xf numFmtId="49" fontId="38" fillId="7" borderId="13" xfId="0" applyNumberFormat="1" applyFont="1" applyFill="1" applyBorder="1" applyAlignment="1">
      <alignment horizontal="center" vertical="center" wrapText="1"/>
    </xf>
    <xf numFmtId="3" fontId="50" fillId="0" borderId="120" xfId="0" applyNumberFormat="1" applyFont="1" applyFill="1" applyBorder="1" applyAlignment="1">
      <alignment horizontal="right" vertical="center"/>
    </xf>
    <xf numFmtId="3" fontId="50" fillId="13" borderId="196" xfId="0" applyNumberFormat="1" applyFont="1" applyFill="1" applyBorder="1" applyAlignment="1">
      <alignment horizontal="right" vertical="center"/>
    </xf>
    <xf numFmtId="0" fontId="29" fillId="0" borderId="0" xfId="141" applyFont="1" applyAlignment="1">
      <alignment vertical="center"/>
    </xf>
    <xf numFmtId="0" fontId="43" fillId="0" borderId="0" xfId="141" applyFont="1"/>
    <xf numFmtId="0" fontId="51" fillId="0" borderId="0" xfId="141" applyFont="1" applyAlignment="1">
      <alignment horizontal="centerContinuous" vertical="center"/>
    </xf>
    <xf numFmtId="0" fontId="55" fillId="0" borderId="3" xfId="0" applyFont="1" applyBorder="1" applyAlignment="1">
      <alignment horizontal="left" vertical="center" wrapText="1"/>
    </xf>
    <xf numFmtId="0" fontId="13" fillId="0" borderId="3" xfId="0" applyFont="1" applyBorder="1" applyAlignment="1">
      <alignment horizontal="left" vertical="center" wrapText="1"/>
    </xf>
    <xf numFmtId="0" fontId="0" fillId="9" borderId="3" xfId="0" applyFont="1" applyFill="1" applyBorder="1" applyAlignment="1">
      <alignment horizontal="center" vertical="center" wrapText="1"/>
    </xf>
    <xf numFmtId="0" fontId="25" fillId="7" borderId="0" xfId="0" applyFont="1" applyFill="1" applyAlignment="1">
      <alignment vertical="center"/>
    </xf>
    <xf numFmtId="0" fontId="26" fillId="9" borderId="37" xfId="43" applyFont="1" applyFill="1" applyBorder="1" applyAlignment="1">
      <alignment horizontal="center" vertical="center"/>
    </xf>
    <xf numFmtId="0" fontId="26" fillId="9" borderId="31" xfId="43" applyFont="1" applyFill="1" applyBorder="1" applyAlignment="1">
      <alignment horizontal="center" vertical="center"/>
    </xf>
    <xf numFmtId="0" fontId="13" fillId="0" borderId="3" xfId="0" applyFont="1" applyBorder="1" applyAlignment="1">
      <alignment horizontal="left" vertical="center" wrapText="1"/>
    </xf>
    <xf numFmtId="0" fontId="26" fillId="9" borderId="44" xfId="43" applyFont="1" applyFill="1" applyBorder="1" applyAlignment="1">
      <alignment horizontal="center" vertical="center"/>
    </xf>
    <xf numFmtId="0" fontId="26" fillId="9" borderId="43" xfId="43" applyFont="1" applyFill="1" applyBorder="1" applyAlignment="1">
      <alignment horizontal="center" vertical="center"/>
    </xf>
    <xf numFmtId="0" fontId="26" fillId="0" borderId="180" xfId="43" applyFont="1" applyFill="1" applyBorder="1">
      <alignment vertical="center"/>
    </xf>
    <xf numFmtId="0" fontId="26" fillId="0" borderId="44" xfId="43" applyFont="1" applyFill="1" applyBorder="1">
      <alignment vertical="center"/>
    </xf>
    <xf numFmtId="0" fontId="26" fillId="0" borderId="44" xfId="43" applyFont="1" applyFill="1" applyBorder="1" applyAlignment="1">
      <alignment horizontal="center" vertical="center"/>
    </xf>
    <xf numFmtId="0" fontId="26" fillId="0" borderId="37" xfId="43" applyFont="1" applyFill="1" applyBorder="1" applyAlignment="1">
      <alignment horizontal="center" vertical="center"/>
    </xf>
    <xf numFmtId="0" fontId="44" fillId="7" borderId="0" xfId="0" applyFont="1" applyFill="1" applyAlignment="1">
      <alignment horizontal="center" vertical="center"/>
    </xf>
    <xf numFmtId="3" fontId="44" fillId="7" borderId="0" xfId="32" applyNumberFormat="1" applyFont="1" applyFill="1" applyAlignment="1">
      <alignment horizontal="center" vertical="center"/>
    </xf>
    <xf numFmtId="0" fontId="51" fillId="7" borderId="0" xfId="0" applyFont="1" applyFill="1" applyAlignment="1">
      <alignment horizontal="center" vertical="center"/>
    </xf>
    <xf numFmtId="3" fontId="51" fillId="7" borderId="0" xfId="32" applyNumberFormat="1" applyFont="1" applyFill="1" applyAlignment="1"/>
    <xf numFmtId="0" fontId="25" fillId="7" borderId="0" xfId="0" applyFont="1" applyFill="1" applyAlignment="1">
      <alignment horizontal="center"/>
    </xf>
    <xf numFmtId="0" fontId="25" fillId="7" borderId="0" xfId="0" applyFont="1" applyFill="1"/>
    <xf numFmtId="0" fontId="47" fillId="7" borderId="16" xfId="0" applyFont="1" applyFill="1" applyBorder="1" applyAlignment="1">
      <alignment horizontal="right" vertical="center"/>
    </xf>
    <xf numFmtId="0" fontId="46" fillId="7" borderId="0" xfId="0" applyFont="1" applyFill="1" applyAlignment="1">
      <alignment horizontal="left"/>
    </xf>
    <xf numFmtId="0" fontId="46" fillId="7" borderId="0" xfId="0" applyFont="1" applyFill="1" applyAlignment="1">
      <alignment horizontal="left" vertical="center"/>
    </xf>
    <xf numFmtId="49" fontId="46" fillId="7" borderId="0" xfId="0" applyNumberFormat="1" applyFont="1" applyFill="1" applyAlignment="1">
      <alignment horizontal="left"/>
    </xf>
    <xf numFmtId="0" fontId="25" fillId="7" borderId="0" xfId="0" applyFont="1" applyFill="1" applyAlignment="1">
      <alignment horizontal="left"/>
    </xf>
    <xf numFmtId="49" fontId="25" fillId="7" borderId="0" xfId="0" applyNumberFormat="1" applyFont="1" applyFill="1" applyAlignment="1">
      <alignment horizontal="left"/>
    </xf>
    <xf numFmtId="0" fontId="25" fillId="7" borderId="0" xfId="0" applyFont="1" applyFill="1" applyAlignment="1">
      <alignment horizontal="center" vertical="center"/>
    </xf>
    <xf numFmtId="0" fontId="51" fillId="7" borderId="0" xfId="0" applyFont="1" applyFill="1" applyAlignment="1">
      <alignment horizontal="centerContinuous" vertical="center"/>
    </xf>
    <xf numFmtId="0" fontId="49" fillId="7" borderId="0" xfId="0" applyFont="1" applyFill="1"/>
    <xf numFmtId="0" fontId="49" fillId="7" borderId="62" xfId="0" applyFont="1" applyFill="1" applyBorder="1"/>
    <xf numFmtId="0" fontId="45" fillId="9" borderId="50" xfId="0" applyFont="1" applyFill="1" applyBorder="1" applyAlignment="1">
      <alignment horizontal="center" vertical="center"/>
    </xf>
    <xf numFmtId="0" fontId="45" fillId="9" borderId="67" xfId="0" applyFont="1" applyFill="1" applyBorder="1" applyAlignment="1">
      <alignment horizontal="center" vertical="center"/>
    </xf>
    <xf numFmtId="0" fontId="47" fillId="7" borderId="8" xfId="0" applyFont="1" applyFill="1" applyBorder="1" applyAlignment="1">
      <alignment vertical="center"/>
    </xf>
    <xf numFmtId="49" fontId="47" fillId="7" borderId="176" xfId="44" applyNumberFormat="1" applyFont="1" applyFill="1" applyBorder="1">
      <alignment vertical="center"/>
    </xf>
    <xf numFmtId="49" fontId="47" fillId="7" borderId="4" xfId="44" applyNumberFormat="1" applyFont="1" applyFill="1" applyBorder="1" applyAlignment="1">
      <alignment vertical="center" wrapText="1"/>
    </xf>
    <xf numFmtId="0" fontId="47" fillId="7" borderId="12" xfId="0" applyFont="1" applyFill="1" applyBorder="1" applyAlignment="1">
      <alignment horizontal="right" vertical="center"/>
    </xf>
    <xf numFmtId="185" fontId="47" fillId="14" borderId="11" xfId="0" applyNumberFormat="1" applyFont="1" applyFill="1" applyBorder="1" applyAlignment="1" applyProtection="1">
      <alignment vertical="center"/>
      <protection locked="0"/>
    </xf>
    <xf numFmtId="185" fontId="47" fillId="5" borderId="21" xfId="0" applyNumberFormat="1" applyFont="1" applyFill="1" applyBorder="1" applyAlignment="1" applyProtection="1">
      <alignment vertical="center"/>
      <protection locked="0"/>
    </xf>
    <xf numFmtId="185" fontId="47" fillId="7" borderId="55" xfId="0" applyNumberFormat="1" applyFont="1" applyFill="1" applyBorder="1" applyAlignment="1">
      <alignment vertical="center"/>
    </xf>
    <xf numFmtId="185" fontId="47" fillId="7" borderId="0" xfId="0" applyNumberFormat="1" applyFont="1" applyFill="1" applyAlignment="1">
      <alignment vertical="center"/>
    </xf>
    <xf numFmtId="0" fontId="49" fillId="7" borderId="0" xfId="0" applyFont="1" applyFill="1" applyAlignment="1">
      <alignment vertical="center"/>
    </xf>
    <xf numFmtId="49" fontId="47" fillId="7" borderId="13" xfId="44" applyNumberFormat="1" applyFont="1" applyFill="1" applyBorder="1">
      <alignment vertical="center"/>
    </xf>
    <xf numFmtId="49" fontId="47" fillId="7" borderId="2" xfId="44" applyNumberFormat="1" applyFont="1" applyFill="1" applyBorder="1" applyAlignment="1">
      <alignment vertical="center" wrapText="1"/>
    </xf>
    <xf numFmtId="0" fontId="47" fillId="7" borderId="14" xfId="0" applyFont="1" applyFill="1" applyBorder="1" applyAlignment="1">
      <alignment horizontal="right" vertical="center"/>
    </xf>
    <xf numFmtId="49" fontId="47" fillId="7" borderId="2" xfId="44" applyNumberFormat="1" applyFont="1" applyFill="1" applyBorder="1">
      <alignment vertical="center"/>
    </xf>
    <xf numFmtId="0" fontId="47" fillId="7" borderId="2" xfId="44" applyFont="1" applyFill="1" applyBorder="1">
      <alignment vertical="center"/>
    </xf>
    <xf numFmtId="185" fontId="47" fillId="7" borderId="3" xfId="0" applyNumberFormat="1" applyFont="1" applyFill="1" applyBorder="1" applyAlignment="1">
      <alignment vertical="center"/>
    </xf>
    <xf numFmtId="185" fontId="47" fillId="7" borderId="65" xfId="0" applyNumberFormat="1" applyFont="1" applyFill="1" applyBorder="1" applyAlignment="1">
      <alignment vertical="center"/>
    </xf>
    <xf numFmtId="0" fontId="71" fillId="7" borderId="66" xfId="0" applyFont="1" applyFill="1" applyBorder="1" applyAlignment="1">
      <alignment horizontal="right" vertical="center"/>
    </xf>
    <xf numFmtId="10" fontId="71" fillId="7" borderId="50" xfId="0" applyNumberFormat="1" applyFont="1" applyFill="1" applyBorder="1" applyAlignment="1">
      <alignment vertical="center"/>
    </xf>
    <xf numFmtId="10" fontId="71" fillId="7" borderId="67" xfId="0" applyNumberFormat="1" applyFont="1" applyFill="1" applyBorder="1" applyAlignment="1">
      <alignment vertical="center"/>
    </xf>
    <xf numFmtId="10" fontId="71" fillId="7" borderId="0" xfId="0" applyNumberFormat="1" applyFont="1" applyFill="1" applyAlignment="1">
      <alignment vertical="center"/>
    </xf>
    <xf numFmtId="3" fontId="47" fillId="7" borderId="0" xfId="32" applyNumberFormat="1" applyFont="1" applyFill="1"/>
    <xf numFmtId="3" fontId="49" fillId="7" borderId="0" xfId="32" applyNumberFormat="1" applyFont="1" applyFill="1" applyBorder="1" applyAlignment="1">
      <alignment horizontal="center" vertical="top"/>
    </xf>
    <xf numFmtId="0" fontId="47" fillId="7" borderId="0" xfId="0" applyFont="1" applyFill="1" applyAlignment="1">
      <alignment vertical="center"/>
    </xf>
    <xf numFmtId="0" fontId="25" fillId="7" borderId="0" xfId="0" applyFont="1" applyFill="1" applyAlignment="1" applyProtection="1">
      <alignment vertical="center" shrinkToFit="1"/>
      <protection locked="0"/>
    </xf>
    <xf numFmtId="0" fontId="49" fillId="14" borderId="0" xfId="0" applyFont="1" applyFill="1"/>
    <xf numFmtId="0" fontId="47" fillId="14" borderId="0" xfId="0" applyFont="1" applyFill="1" applyAlignment="1" applyProtection="1">
      <alignment vertical="center" shrinkToFit="1"/>
      <protection locked="0"/>
    </xf>
    <xf numFmtId="0" fontId="47" fillId="7" borderId="0" xfId="0" applyFont="1" applyFill="1"/>
    <xf numFmtId="0" fontId="72" fillId="0" borderId="0" xfId="0" applyFont="1" applyAlignment="1">
      <alignment horizontal="justify"/>
    </xf>
    <xf numFmtId="0" fontId="46" fillId="0" borderId="0" xfId="0" applyFont="1"/>
    <xf numFmtId="0" fontId="25" fillId="0" borderId="0" xfId="0" applyFont="1"/>
    <xf numFmtId="0" fontId="51" fillId="7" borderId="0" xfId="0" applyFont="1" applyFill="1" applyAlignment="1">
      <alignment horizontal="centerContinuous"/>
    </xf>
    <xf numFmtId="0" fontId="45" fillId="0" borderId="68" xfId="0" applyFont="1" applyBorder="1" applyAlignment="1">
      <alignment horizontal="center" vertical="center"/>
    </xf>
    <xf numFmtId="0" fontId="45" fillId="0" borderId="4" xfId="0" applyFont="1" applyBorder="1" applyAlignment="1">
      <alignment horizontal="center" vertical="center"/>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0" borderId="70" xfId="0" applyFont="1" applyBorder="1" applyAlignment="1">
      <alignment horizontal="center" vertical="center"/>
    </xf>
    <xf numFmtId="0" fontId="47" fillId="7" borderId="71" xfId="0" applyFont="1" applyFill="1" applyBorder="1" applyAlignment="1">
      <alignment vertical="center"/>
    </xf>
    <xf numFmtId="0" fontId="47" fillId="7" borderId="10" xfId="0" applyFont="1" applyFill="1" applyBorder="1" applyAlignment="1">
      <alignment horizontal="center" vertical="center"/>
    </xf>
    <xf numFmtId="0" fontId="47" fillId="7" borderId="72" xfId="0" applyFont="1" applyFill="1" applyBorder="1" applyAlignment="1">
      <alignment vertical="center"/>
    </xf>
    <xf numFmtId="185" fontId="47" fillId="5" borderId="73" xfId="0" applyNumberFormat="1" applyFont="1" applyFill="1" applyBorder="1" applyAlignment="1" applyProtection="1">
      <alignment vertical="center"/>
      <protection locked="0"/>
    </xf>
    <xf numFmtId="185" fontId="47" fillId="7" borderId="0" xfId="0" applyNumberFormat="1" applyFont="1" applyFill="1" applyAlignment="1" applyProtection="1">
      <alignment vertical="center"/>
      <protection locked="0"/>
    </xf>
    <xf numFmtId="0" fontId="47" fillId="7" borderId="20" xfId="0" applyFont="1" applyFill="1" applyBorder="1" applyAlignment="1">
      <alignment horizontal="center" vertical="center"/>
    </xf>
    <xf numFmtId="0" fontId="47" fillId="7" borderId="19" xfId="0" applyFont="1" applyFill="1" applyBorder="1" applyAlignment="1">
      <alignment horizontal="left" vertical="center" indent="1"/>
    </xf>
    <xf numFmtId="0" fontId="47" fillId="0" borderId="0" xfId="0" applyFont="1" applyAlignment="1">
      <alignment horizontal="left" vertical="center" indent="1"/>
    </xf>
    <xf numFmtId="0" fontId="47" fillId="7" borderId="20" xfId="0" applyFont="1" applyFill="1" applyBorder="1" applyAlignment="1">
      <alignment vertical="center"/>
    </xf>
    <xf numFmtId="185" fontId="47" fillId="5" borderId="62" xfId="0" applyNumberFormat="1" applyFont="1" applyFill="1" applyBorder="1" applyAlignment="1" applyProtection="1">
      <alignment vertical="center"/>
      <protection locked="0"/>
    </xf>
    <xf numFmtId="0" fontId="47" fillId="7" borderId="74" xfId="0" applyFont="1" applyFill="1" applyBorder="1" applyAlignment="1">
      <alignment vertical="center"/>
    </xf>
    <xf numFmtId="185" fontId="47" fillId="5" borderId="75" xfId="0" applyNumberFormat="1" applyFont="1" applyFill="1" applyBorder="1" applyAlignment="1" applyProtection="1">
      <alignment vertical="center"/>
      <protection locked="0"/>
    </xf>
    <xf numFmtId="0" fontId="47" fillId="7" borderId="21" xfId="0" applyFont="1" applyFill="1" applyBorder="1" applyAlignment="1">
      <alignment horizontal="center" vertical="center"/>
    </xf>
    <xf numFmtId="0" fontId="47" fillId="7" borderId="12" xfId="0" applyFont="1" applyFill="1" applyBorder="1" applyAlignment="1">
      <alignment vertical="center"/>
    </xf>
    <xf numFmtId="185" fontId="47" fillId="7" borderId="62" xfId="0" applyNumberFormat="1" applyFont="1" applyFill="1" applyBorder="1" applyAlignment="1">
      <alignment vertical="center"/>
    </xf>
    <xf numFmtId="0" fontId="47" fillId="7" borderId="9" xfId="0" applyFont="1" applyFill="1" applyBorder="1" applyAlignment="1">
      <alignment horizontal="center" vertical="center"/>
    </xf>
    <xf numFmtId="0" fontId="47" fillId="7" borderId="97" xfId="0" applyFont="1" applyFill="1" applyBorder="1" applyAlignment="1">
      <alignment horizontal="left" vertical="center" indent="1"/>
    </xf>
    <xf numFmtId="0" fontId="47" fillId="0" borderId="206" xfId="0" applyFont="1" applyBorder="1" applyAlignment="1">
      <alignment vertical="center"/>
    </xf>
    <xf numFmtId="185" fontId="47" fillId="5" borderId="65" xfId="0" applyNumberFormat="1" applyFont="1" applyFill="1" applyBorder="1" applyAlignment="1" applyProtection="1">
      <alignment vertical="center"/>
      <protection locked="0"/>
    </xf>
    <xf numFmtId="0" fontId="71" fillId="7" borderId="207" xfId="0" applyFont="1" applyFill="1" applyBorder="1" applyAlignment="1">
      <alignment vertical="center"/>
    </xf>
    <xf numFmtId="185" fontId="47" fillId="5" borderId="206" xfId="0" applyNumberFormat="1" applyFont="1" applyFill="1" applyBorder="1" applyAlignment="1">
      <alignment vertical="center"/>
    </xf>
    <xf numFmtId="0" fontId="47" fillId="7" borderId="19" xfId="0" applyFont="1" applyFill="1" applyBorder="1" applyAlignment="1">
      <alignment horizontal="center" vertical="center"/>
    </xf>
    <xf numFmtId="0" fontId="47" fillId="7" borderId="2" xfId="0" applyFont="1" applyFill="1" applyBorder="1" applyAlignment="1">
      <alignment vertical="center"/>
    </xf>
    <xf numFmtId="0" fontId="47" fillId="0" borderId="2" xfId="0" applyFont="1" applyBorder="1" applyAlignment="1">
      <alignment vertical="center"/>
    </xf>
    <xf numFmtId="185" fontId="47" fillId="0" borderId="0" xfId="0" applyNumberFormat="1" applyFont="1" applyAlignment="1" applyProtection="1">
      <alignment vertical="center"/>
      <protection locked="0"/>
    </xf>
    <xf numFmtId="0" fontId="71" fillId="7" borderId="12" xfId="0" applyFont="1" applyFill="1" applyBorder="1" applyAlignment="1">
      <alignment vertical="center"/>
    </xf>
    <xf numFmtId="185" fontId="47" fillId="0" borderId="85" xfId="0" applyNumberFormat="1" applyFont="1" applyBorder="1" applyAlignment="1">
      <alignment vertical="center"/>
    </xf>
    <xf numFmtId="0" fontId="47" fillId="7" borderId="16" xfId="0" applyFont="1" applyFill="1" applyBorder="1" applyAlignment="1">
      <alignment horizontal="center" vertical="center"/>
    </xf>
    <xf numFmtId="185" fontId="73" fillId="7" borderId="65" xfId="0" applyNumberFormat="1" applyFont="1" applyFill="1" applyBorder="1" applyAlignment="1">
      <alignment vertical="center"/>
    </xf>
    <xf numFmtId="185" fontId="47" fillId="7" borderId="8" xfId="0" applyNumberFormat="1" applyFont="1" applyFill="1" applyBorder="1" applyAlignment="1">
      <alignment horizontal="center" vertical="center"/>
    </xf>
    <xf numFmtId="0" fontId="25" fillId="7" borderId="0" xfId="0" applyFont="1" applyFill="1" applyAlignment="1">
      <alignment vertical="top"/>
    </xf>
    <xf numFmtId="0" fontId="49" fillId="7" borderId="0" xfId="0" applyFont="1" applyFill="1" applyAlignment="1">
      <alignment horizontal="center" vertical="top"/>
    </xf>
    <xf numFmtId="0" fontId="49" fillId="7" borderId="0" xfId="0" applyFont="1" applyFill="1" applyAlignment="1">
      <alignment vertical="top"/>
    </xf>
    <xf numFmtId="0" fontId="49" fillId="7" borderId="0" xfId="0" applyFont="1" applyFill="1" applyAlignment="1">
      <alignment vertical="top" wrapText="1"/>
    </xf>
    <xf numFmtId="0" fontId="25" fillId="0" borderId="0" xfId="0" applyFont="1" applyAlignment="1">
      <alignment vertical="top"/>
    </xf>
    <xf numFmtId="0" fontId="49" fillId="0" borderId="0" xfId="0" applyFont="1" applyAlignment="1">
      <alignment vertical="top"/>
    </xf>
    <xf numFmtId="3" fontId="46" fillId="7" borderId="0" xfId="32" applyNumberFormat="1" applyFont="1" applyFill="1"/>
    <xf numFmtId="3" fontId="47" fillId="7" borderId="0" xfId="32" applyNumberFormat="1" applyFont="1" applyFill="1" applyBorder="1"/>
    <xf numFmtId="3" fontId="47" fillId="7" borderId="16" xfId="32" applyNumberFormat="1" applyFont="1" applyFill="1" applyBorder="1"/>
    <xf numFmtId="3" fontId="47" fillId="7" borderId="62" xfId="32" applyNumberFormat="1" applyFont="1" applyFill="1" applyBorder="1" applyAlignment="1">
      <alignment vertical="center"/>
    </xf>
    <xf numFmtId="0" fontId="45" fillId="9" borderId="176" xfId="0" applyFont="1" applyFill="1" applyBorder="1" applyAlignment="1">
      <alignment horizontal="left" vertical="center"/>
    </xf>
    <xf numFmtId="0" fontId="45" fillId="9" borderId="4" xfId="0" applyFont="1" applyFill="1" applyBorder="1" applyAlignment="1">
      <alignment horizontal="center" vertical="center"/>
    </xf>
    <xf numFmtId="3" fontId="47" fillId="7" borderId="0" xfId="32" applyNumberFormat="1" applyFont="1" applyFill="1" applyAlignment="1">
      <alignment vertical="center"/>
    </xf>
    <xf numFmtId="0" fontId="47" fillId="9" borderId="118" xfId="0" applyFont="1" applyFill="1" applyBorder="1" applyAlignment="1">
      <alignment horizontal="center" vertical="center"/>
    </xf>
    <xf numFmtId="0" fontId="47" fillId="9" borderId="57" xfId="0" applyFont="1" applyFill="1" applyBorder="1" applyAlignment="1">
      <alignment horizontal="center" vertical="center"/>
    </xf>
    <xf numFmtId="3" fontId="47" fillId="7" borderId="0" xfId="32" applyNumberFormat="1" applyFont="1" applyFill="1" applyBorder="1" applyAlignment="1">
      <alignment vertical="center"/>
    </xf>
    <xf numFmtId="0" fontId="47" fillId="7" borderId="77" xfId="0" applyFont="1" applyFill="1" applyBorder="1" applyAlignment="1">
      <alignment horizontal="center" vertical="center"/>
    </xf>
    <xf numFmtId="0" fontId="25" fillId="7" borderId="67" xfId="0" applyFont="1" applyFill="1" applyBorder="1" applyAlignment="1">
      <alignment horizontal="left" vertical="center"/>
    </xf>
    <xf numFmtId="185" fontId="47" fillId="0" borderId="77" xfId="0" applyNumberFormat="1" applyFont="1" applyBorder="1" applyAlignment="1" applyProtection="1">
      <alignment horizontal="right" vertical="center"/>
      <protection locked="0"/>
    </xf>
    <xf numFmtId="185" fontId="47" fillId="5" borderId="50" xfId="0" applyNumberFormat="1" applyFont="1" applyFill="1" applyBorder="1" applyAlignment="1" applyProtection="1">
      <alignment horizontal="right" vertical="center"/>
      <protection locked="0"/>
    </xf>
    <xf numFmtId="185" fontId="47" fillId="5" borderId="1" xfId="0" applyNumberFormat="1" applyFont="1" applyFill="1" applyBorder="1" applyAlignment="1" applyProtection="1">
      <alignment horizontal="right" vertical="center"/>
      <protection locked="0"/>
    </xf>
    <xf numFmtId="185" fontId="47" fillId="7" borderId="50" xfId="0" applyNumberFormat="1" applyFont="1" applyFill="1" applyBorder="1" applyAlignment="1" applyProtection="1">
      <alignment horizontal="right" vertical="center"/>
      <protection locked="0"/>
    </xf>
    <xf numFmtId="185" fontId="47" fillId="7" borderId="65" xfId="32" applyNumberFormat="1" applyFont="1" applyFill="1" applyBorder="1" applyAlignment="1">
      <alignment horizontal="right" vertical="center"/>
    </xf>
    <xf numFmtId="0" fontId="47" fillId="7" borderId="8" xfId="0" applyFont="1" applyFill="1" applyBorder="1" applyAlignment="1">
      <alignment horizontal="center" vertical="center"/>
    </xf>
    <xf numFmtId="0" fontId="47" fillId="7" borderId="208" xfId="0" applyFont="1" applyFill="1" applyBorder="1" applyAlignment="1">
      <alignment horizontal="center" vertical="center"/>
    </xf>
    <xf numFmtId="185" fontId="47" fillId="7" borderId="198" xfId="0" applyNumberFormat="1" applyFont="1" applyFill="1" applyBorder="1" applyAlignment="1" applyProtection="1">
      <alignment horizontal="right" vertical="center"/>
      <protection locked="0"/>
    </xf>
    <xf numFmtId="185" fontId="47" fillId="7" borderId="199" xfId="0" applyNumberFormat="1" applyFont="1" applyFill="1" applyBorder="1" applyAlignment="1" applyProtection="1">
      <alignment horizontal="right" vertical="center"/>
      <protection locked="0"/>
    </xf>
    <xf numFmtId="185" fontId="47" fillId="5" borderId="199" xfId="0" applyNumberFormat="1" applyFont="1" applyFill="1" applyBorder="1" applyAlignment="1" applyProtection="1">
      <alignment horizontal="right" vertical="center"/>
      <protection locked="0"/>
    </xf>
    <xf numFmtId="185" fontId="47" fillId="8" borderId="200" xfId="0" applyNumberFormat="1" applyFont="1" applyFill="1" applyBorder="1" applyAlignment="1" applyProtection="1">
      <alignment horizontal="right" vertical="center"/>
      <protection locked="0"/>
    </xf>
    <xf numFmtId="185" fontId="47" fillId="7" borderId="201" xfId="32" applyNumberFormat="1" applyFont="1" applyFill="1" applyBorder="1" applyAlignment="1">
      <alignment horizontal="right" vertical="center"/>
    </xf>
    <xf numFmtId="0" fontId="47" fillId="7" borderId="202" xfId="0" applyFont="1" applyFill="1" applyBorder="1" applyAlignment="1">
      <alignment horizontal="center" vertical="center"/>
    </xf>
    <xf numFmtId="185" fontId="47" fillId="7" borderId="204" xfId="0" applyNumberFormat="1" applyFont="1" applyFill="1" applyBorder="1" applyAlignment="1" applyProtection="1">
      <alignment horizontal="right" vertical="center"/>
      <protection locked="0"/>
    </xf>
    <xf numFmtId="185" fontId="47" fillId="7" borderId="205" xfId="0" applyNumberFormat="1" applyFont="1" applyFill="1" applyBorder="1" applyAlignment="1" applyProtection="1">
      <alignment horizontal="right" vertical="center"/>
      <protection locked="0"/>
    </xf>
    <xf numFmtId="185" fontId="47" fillId="7" borderId="203" xfId="0" applyNumberFormat="1" applyFont="1" applyFill="1" applyBorder="1" applyAlignment="1" applyProtection="1">
      <alignment horizontal="right" vertical="center"/>
      <protection locked="0"/>
    </xf>
    <xf numFmtId="185" fontId="47" fillId="5" borderId="205" xfId="0" applyNumberFormat="1" applyFont="1" applyFill="1" applyBorder="1" applyAlignment="1" applyProtection="1">
      <alignment horizontal="right" vertical="center"/>
      <protection locked="0"/>
    </xf>
    <xf numFmtId="185" fontId="47" fillId="5" borderId="203" xfId="0" applyNumberFormat="1" applyFont="1" applyFill="1" applyBorder="1" applyAlignment="1" applyProtection="1">
      <alignment horizontal="right" vertical="center"/>
      <protection locked="0"/>
    </xf>
    <xf numFmtId="185" fontId="47" fillId="7" borderId="78" xfId="32" applyNumberFormat="1" applyFont="1" applyFill="1" applyBorder="1" applyAlignment="1">
      <alignment horizontal="right" vertical="center"/>
    </xf>
    <xf numFmtId="0" fontId="47" fillId="7" borderId="15" xfId="0" applyFont="1" applyFill="1" applyBorder="1" applyAlignment="1">
      <alignment horizontal="center" vertical="center"/>
    </xf>
    <xf numFmtId="185" fontId="47" fillId="0" borderId="111" xfId="0" applyNumberFormat="1" applyFont="1" applyBorder="1" applyAlignment="1" applyProtection="1">
      <alignment horizontal="right" vertical="center"/>
      <protection locked="0"/>
    </xf>
    <xf numFmtId="185" fontId="47" fillId="0" borderId="3" xfId="0" applyNumberFormat="1" applyFont="1" applyBorder="1" applyAlignment="1" applyProtection="1">
      <alignment horizontal="right" vertical="center"/>
      <protection locked="0"/>
    </xf>
    <xf numFmtId="185" fontId="47" fillId="0" borderId="2" xfId="0" applyNumberFormat="1" applyFont="1" applyBorder="1" applyAlignment="1" applyProtection="1">
      <alignment horizontal="right" vertical="center"/>
      <protection locked="0"/>
    </xf>
    <xf numFmtId="185" fontId="47" fillId="0" borderId="86" xfId="32" applyNumberFormat="1" applyFont="1" applyFill="1" applyBorder="1" applyAlignment="1">
      <alignment horizontal="right" vertical="center"/>
    </xf>
    <xf numFmtId="0" fontId="47" fillId="7" borderId="77" xfId="0" applyFont="1" applyFill="1" applyBorder="1" applyAlignment="1">
      <alignment horizontal="left" vertical="center"/>
    </xf>
    <xf numFmtId="185" fontId="73" fillId="7" borderId="15" xfId="0" applyNumberFormat="1" applyFont="1" applyFill="1" applyBorder="1" applyAlignment="1">
      <alignment horizontal="right" vertical="center"/>
    </xf>
    <xf numFmtId="185" fontId="73" fillId="7" borderId="80" xfId="0" applyNumberFormat="1" applyFont="1" applyFill="1" applyBorder="1" applyAlignment="1">
      <alignment horizontal="right" vertical="center"/>
    </xf>
    <xf numFmtId="185" fontId="73" fillId="7" borderId="81" xfId="32" applyNumberFormat="1" applyFont="1" applyFill="1" applyBorder="1" applyAlignment="1">
      <alignment horizontal="right" vertical="center"/>
    </xf>
    <xf numFmtId="3" fontId="47" fillId="7" borderId="0" xfId="32" applyNumberFormat="1" applyFont="1" applyFill="1" applyBorder="1" applyAlignment="1">
      <alignment horizontal="center" vertical="center"/>
    </xf>
    <xf numFmtId="3" fontId="47" fillId="7" borderId="0" xfId="32" applyNumberFormat="1" applyFont="1" applyFill="1" applyBorder="1" applyAlignment="1">
      <alignment horizontal="left" vertical="center"/>
    </xf>
    <xf numFmtId="3" fontId="49" fillId="7" borderId="0" xfId="32" applyNumberFormat="1" applyFont="1" applyFill="1"/>
    <xf numFmtId="176" fontId="47" fillId="7" borderId="7" xfId="0" applyNumberFormat="1" applyFont="1" applyFill="1" applyBorder="1" applyAlignment="1" applyProtection="1">
      <alignment vertical="center" shrinkToFit="1"/>
      <protection locked="0"/>
    </xf>
    <xf numFmtId="176" fontId="47" fillId="7" borderId="40" xfId="0" applyNumberFormat="1" applyFont="1" applyFill="1" applyBorder="1" applyAlignment="1" applyProtection="1">
      <alignment vertical="center" shrinkToFit="1"/>
      <protection locked="0"/>
    </xf>
    <xf numFmtId="176" fontId="47" fillId="7" borderId="16" xfId="0" applyNumberFormat="1" applyFont="1" applyFill="1" applyBorder="1" applyAlignment="1" applyProtection="1">
      <alignment vertical="center" shrinkToFit="1"/>
      <protection locked="0"/>
    </xf>
    <xf numFmtId="176" fontId="47" fillId="7" borderId="79" xfId="0" applyNumberFormat="1" applyFont="1" applyFill="1" applyBorder="1" applyAlignment="1" applyProtection="1">
      <alignment vertical="center" shrinkToFit="1"/>
      <protection locked="0"/>
    </xf>
    <xf numFmtId="0" fontId="13" fillId="0" borderId="63" xfId="0" applyFont="1" applyBorder="1" applyAlignment="1">
      <alignment horizontal="left" vertical="center" wrapText="1"/>
    </xf>
    <xf numFmtId="0" fontId="46" fillId="0" borderId="0" xfId="0" applyFont="1" applyAlignment="1">
      <alignment horizontal="left" vertical="center"/>
    </xf>
    <xf numFmtId="0" fontId="45" fillId="0" borderId="0" xfId="0" applyFont="1" applyAlignment="1">
      <alignment horizontal="center" vertical="center"/>
    </xf>
    <xf numFmtId="0" fontId="45" fillId="9" borderId="66" xfId="0" applyFont="1" applyFill="1" applyBorder="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49" fillId="0" borderId="0" xfId="0" applyFont="1" applyAlignment="1">
      <alignment vertical="top"/>
    </xf>
    <xf numFmtId="0" fontId="49" fillId="0" borderId="0" xfId="0" applyFont="1" applyAlignment="1">
      <alignment vertical="top" wrapText="1"/>
    </xf>
    <xf numFmtId="3" fontId="44" fillId="7" borderId="0" xfId="32" applyNumberFormat="1" applyFont="1" applyFill="1" applyAlignment="1">
      <alignment horizontal="center" vertical="center"/>
    </xf>
    <xf numFmtId="0" fontId="51" fillId="7" borderId="0" xfId="0" applyFont="1" applyFill="1" applyAlignment="1">
      <alignment horizontal="center" vertical="center"/>
    </xf>
    <xf numFmtId="0" fontId="74" fillId="0" borderId="0" xfId="141" applyFont="1" applyAlignment="1">
      <alignment horizontal="centerContinuous" vertical="center"/>
    </xf>
    <xf numFmtId="0" fontId="13" fillId="0" borderId="63" xfId="0" applyFont="1" applyFill="1" applyBorder="1" applyAlignment="1">
      <alignment vertical="center" wrapText="1"/>
    </xf>
    <xf numFmtId="0" fontId="29" fillId="0" borderId="0" xfId="141" applyFont="1" applyFill="1" applyAlignment="1">
      <alignment vertical="center"/>
    </xf>
    <xf numFmtId="0" fontId="43" fillId="0" borderId="0" xfId="141" applyFont="1" applyFill="1" applyAlignment="1">
      <alignment horizontal="center"/>
    </xf>
    <xf numFmtId="3" fontId="25" fillId="7" borderId="0" xfId="32" applyNumberFormat="1" applyFont="1" applyFill="1" applyAlignment="1">
      <alignment horizontal="right"/>
    </xf>
    <xf numFmtId="0" fontId="47" fillId="7" borderId="16" xfId="0" applyFont="1" applyFill="1" applyBorder="1"/>
    <xf numFmtId="3" fontId="47" fillId="7" borderId="62" xfId="32" applyNumberFormat="1" applyFont="1" applyFill="1" applyBorder="1"/>
    <xf numFmtId="0" fontId="25" fillId="0" borderId="96" xfId="0" applyFont="1" applyBorder="1" applyAlignment="1">
      <alignment vertical="center"/>
    </xf>
    <xf numFmtId="0" fontId="25" fillId="0" borderId="22" xfId="0" applyFont="1" applyBorder="1" applyAlignment="1">
      <alignment vertical="center"/>
    </xf>
    <xf numFmtId="185" fontId="47" fillId="7" borderId="117" xfId="32" applyNumberFormat="1" applyFont="1" applyFill="1" applyBorder="1" applyAlignment="1">
      <alignment horizontal="right" vertical="center"/>
    </xf>
    <xf numFmtId="3" fontId="47" fillId="7" borderId="7" xfId="32" applyNumberFormat="1" applyFont="1" applyFill="1" applyBorder="1"/>
    <xf numFmtId="3" fontId="74" fillId="7" borderId="0" xfId="32" applyNumberFormat="1" applyFont="1" applyFill="1"/>
    <xf numFmtId="3" fontId="51" fillId="0" borderId="0" xfId="32" applyNumberFormat="1" applyFont="1" applyFill="1"/>
    <xf numFmtId="0" fontId="51" fillId="0" borderId="0" xfId="0" applyFont="1"/>
    <xf numFmtId="3" fontId="25" fillId="0" borderId="0" xfId="32" applyNumberFormat="1" applyFont="1" applyFill="1" applyAlignment="1">
      <alignment horizontal="right"/>
    </xf>
    <xf numFmtId="0" fontId="25" fillId="0" borderId="0" xfId="0" applyFont="1" applyAlignment="1">
      <alignment horizontal="center" vertical="center"/>
    </xf>
    <xf numFmtId="3" fontId="49" fillId="0" borderId="0" xfId="32" applyNumberFormat="1" applyFont="1" applyFill="1"/>
    <xf numFmtId="0" fontId="45" fillId="0" borderId="0" xfId="0" applyFont="1" applyAlignment="1">
      <alignment vertical="center"/>
    </xf>
    <xf numFmtId="0" fontId="44" fillId="0" borderId="0" xfId="0" applyFont="1" applyAlignment="1">
      <alignment vertical="center"/>
    </xf>
    <xf numFmtId="3" fontId="49" fillId="0" borderId="0" xfId="32" applyNumberFormat="1" applyFont="1" applyFill="1" applyAlignment="1">
      <alignment horizontal="centerContinuous" vertical="center"/>
    </xf>
    <xf numFmtId="3" fontId="49" fillId="0" borderId="0" xfId="32" applyNumberFormat="1" applyFont="1" applyFill="1" applyAlignment="1">
      <alignment vertical="center"/>
    </xf>
    <xf numFmtId="0" fontId="47" fillId="0" borderId="0" xfId="0" applyFont="1"/>
    <xf numFmtId="0" fontId="45" fillId="9" borderId="208" xfId="0" applyFont="1" applyFill="1" applyBorder="1" applyAlignment="1">
      <alignment horizontal="center" vertical="center"/>
    </xf>
    <xf numFmtId="0" fontId="45" fillId="9" borderId="218" xfId="0" applyFont="1" applyFill="1" applyBorder="1" applyAlignment="1">
      <alignment horizontal="center" vertical="center"/>
    </xf>
    <xf numFmtId="0" fontId="25" fillId="0" borderId="0" xfId="0" applyFont="1" applyAlignment="1">
      <alignment horizontal="right" vertical="center"/>
    </xf>
    <xf numFmtId="0" fontId="47" fillId="9" borderId="220" xfId="0" applyFont="1" applyFill="1" applyBorder="1" applyAlignment="1">
      <alignment horizontal="center" vertical="center"/>
    </xf>
    <xf numFmtId="0" fontId="47" fillId="0" borderId="71" xfId="0" applyFont="1" applyBorder="1" applyAlignment="1">
      <alignment horizontal="center" vertical="center"/>
    </xf>
    <xf numFmtId="0" fontId="47" fillId="0" borderId="221" xfId="0" applyFont="1" applyBorder="1" applyAlignment="1">
      <alignment horizontal="center" vertical="center"/>
    </xf>
    <xf numFmtId="0" fontId="47" fillId="0" borderId="96" xfId="0" applyFont="1" applyBorder="1" applyAlignment="1">
      <alignment horizontal="left" vertical="center"/>
    </xf>
    <xf numFmtId="185" fontId="47" fillId="0" borderId="221" xfId="0" applyNumberFormat="1" applyFont="1" applyBorder="1" applyAlignment="1">
      <alignment horizontal="right" vertical="center"/>
    </xf>
    <xf numFmtId="0" fontId="47" fillId="0" borderId="221" xfId="0" applyFont="1" applyBorder="1" applyAlignment="1">
      <alignment horizontal="left" vertical="center"/>
    </xf>
    <xf numFmtId="0" fontId="47" fillId="0" borderId="72" xfId="0" applyFont="1" applyBorder="1" applyAlignment="1">
      <alignment horizontal="left" vertical="center"/>
    </xf>
    <xf numFmtId="0" fontId="47" fillId="0" borderId="73" xfId="0" applyFont="1" applyBorder="1" applyAlignment="1">
      <alignment horizontal="left" vertical="center"/>
    </xf>
    <xf numFmtId="0" fontId="47" fillId="0" borderId="106" xfId="0" applyFont="1" applyBorder="1" applyAlignment="1">
      <alignment horizontal="center" vertical="center"/>
    </xf>
    <xf numFmtId="0" fontId="47" fillId="0" borderId="94" xfId="0" applyFont="1" applyBorder="1" applyAlignment="1">
      <alignment horizontal="left" vertical="center"/>
    </xf>
    <xf numFmtId="185" fontId="47" fillId="0" borderId="106" xfId="0" applyNumberFormat="1" applyFont="1" applyBorder="1" applyAlignment="1">
      <alignment horizontal="right" vertical="center"/>
    </xf>
    <xf numFmtId="0" fontId="47" fillId="0" borderId="106" xfId="0" applyFont="1" applyBorder="1" applyAlignment="1">
      <alignment horizontal="left" vertical="center"/>
    </xf>
    <xf numFmtId="0" fontId="47" fillId="0" borderId="107" xfId="0" applyFont="1" applyBorder="1" applyAlignment="1">
      <alignment horizontal="left" vertical="center"/>
    </xf>
    <xf numFmtId="0" fontId="47" fillId="0" borderId="108" xfId="0" applyFont="1" applyBorder="1" applyAlignment="1">
      <alignment horizontal="left" vertical="center"/>
    </xf>
    <xf numFmtId="0" fontId="47" fillId="0" borderId="174" xfId="0" applyFont="1" applyBorder="1" applyAlignment="1">
      <alignment horizontal="center" vertical="center"/>
    </xf>
    <xf numFmtId="0" fontId="47" fillId="0" borderId="175" xfId="0" applyFont="1" applyBorder="1" applyAlignment="1">
      <alignment horizontal="left" vertical="center"/>
    </xf>
    <xf numFmtId="185" fontId="47" fillId="0" borderId="174" xfId="0" applyNumberFormat="1" applyFont="1" applyBorder="1" applyAlignment="1">
      <alignment horizontal="right" vertical="center"/>
    </xf>
    <xf numFmtId="0" fontId="47" fillId="0" borderId="174" xfId="0" applyFont="1" applyBorder="1" applyAlignment="1">
      <alignment horizontal="right" vertical="center"/>
    </xf>
    <xf numFmtId="0" fontId="47" fillId="0" borderId="74" xfId="0" applyFont="1" applyBorder="1" applyAlignment="1">
      <alignment horizontal="right" vertical="center"/>
    </xf>
    <xf numFmtId="0" fontId="47" fillId="0" borderId="75" xfId="0" applyFont="1" applyBorder="1" applyAlignment="1">
      <alignment horizontal="right" vertical="center"/>
    </xf>
    <xf numFmtId="0" fontId="47" fillId="0" borderId="110" xfId="0" applyFont="1" applyBorder="1" applyAlignment="1">
      <alignment horizontal="center" vertical="center"/>
    </xf>
    <xf numFmtId="185" fontId="47" fillId="0" borderId="21" xfId="0" applyNumberFormat="1" applyFont="1" applyBorder="1" applyAlignment="1">
      <alignment horizontal="right" vertical="center"/>
    </xf>
    <xf numFmtId="0" fontId="47" fillId="0" borderId="21" xfId="0" applyFont="1" applyBorder="1" applyAlignment="1">
      <alignment horizontal="right" vertical="center"/>
    </xf>
    <xf numFmtId="0" fontId="47" fillId="0" borderId="12" xfId="0" applyFont="1" applyBorder="1" applyAlignment="1">
      <alignment horizontal="right" vertical="center"/>
    </xf>
    <xf numFmtId="0" fontId="47" fillId="0" borderId="85" xfId="0" applyFont="1" applyBorder="1" applyAlignment="1">
      <alignment horizontal="right" vertical="center"/>
    </xf>
    <xf numFmtId="0" fontId="47" fillId="0" borderId="97" xfId="0" applyFont="1" applyBorder="1" applyAlignment="1">
      <alignment horizontal="center" vertical="center"/>
    </xf>
    <xf numFmtId="0" fontId="47" fillId="0" borderId="98" xfId="0" applyFont="1" applyBorder="1" applyAlignment="1">
      <alignment horizontal="left" vertical="center"/>
    </xf>
    <xf numFmtId="185" fontId="47" fillId="0" borderId="97" xfId="0" applyNumberFormat="1" applyFont="1" applyBorder="1" applyAlignment="1">
      <alignment horizontal="right" vertical="center"/>
    </xf>
    <xf numFmtId="0" fontId="47" fillId="0" borderId="97" xfId="0" applyFont="1" applyBorder="1" applyAlignment="1">
      <alignment horizontal="left" vertical="center"/>
    </xf>
    <xf numFmtId="0" fontId="47" fillId="0" borderId="222" xfId="0" applyFont="1" applyBorder="1" applyAlignment="1">
      <alignment horizontal="left" vertical="center"/>
    </xf>
    <xf numFmtId="0" fontId="47" fillId="0" borderId="206" xfId="0" applyFont="1" applyBorder="1" applyAlignment="1">
      <alignment horizontal="left" vertical="center"/>
    </xf>
    <xf numFmtId="0" fontId="47" fillId="0" borderId="8" xfId="0" applyFont="1" applyBorder="1" applyAlignment="1">
      <alignment horizontal="center" vertical="center"/>
    </xf>
    <xf numFmtId="185" fontId="47" fillId="0" borderId="63" xfId="0" applyNumberFormat="1" applyFont="1" applyBorder="1" applyAlignment="1">
      <alignment horizontal="right" vertical="center"/>
    </xf>
    <xf numFmtId="185" fontId="47" fillId="0" borderId="17" xfId="0" applyNumberFormat="1" applyFont="1" applyBorder="1" applyAlignment="1">
      <alignment horizontal="right" vertical="center"/>
    </xf>
    <xf numFmtId="0" fontId="47" fillId="0" borderId="17" xfId="0" applyFont="1" applyBorder="1" applyAlignment="1">
      <alignment horizontal="right" vertical="center"/>
    </xf>
    <xf numFmtId="0" fontId="47" fillId="0" borderId="10" xfId="0" applyFont="1" applyBorder="1" applyAlignment="1">
      <alignment horizontal="right" vertical="center"/>
    </xf>
    <xf numFmtId="0" fontId="47" fillId="0" borderId="223" xfId="0" applyFont="1" applyBorder="1" applyAlignment="1">
      <alignment horizontal="right" vertical="center"/>
    </xf>
    <xf numFmtId="185" fontId="73" fillId="0" borderId="50" xfId="0" applyNumberFormat="1" applyFont="1" applyBorder="1" applyAlignment="1">
      <alignment horizontal="right" vertical="center"/>
    </xf>
    <xf numFmtId="185" fontId="73" fillId="0" borderId="177" xfId="0" applyNumberFormat="1" applyFont="1" applyBorder="1" applyAlignment="1">
      <alignment horizontal="right" vertical="center"/>
    </xf>
    <xf numFmtId="0" fontId="47" fillId="0" borderId="177" xfId="0" applyFont="1" applyBorder="1" applyAlignment="1">
      <alignment horizontal="left" vertical="center"/>
    </xf>
    <xf numFmtId="0" fontId="47" fillId="0" borderId="66" xfId="0" applyFont="1" applyBorder="1" applyAlignment="1">
      <alignment horizontal="left" vertical="center"/>
    </xf>
    <xf numFmtId="0" fontId="47" fillId="0" borderId="67" xfId="0" applyFont="1" applyBorder="1" applyAlignment="1">
      <alignment horizontal="left" vertical="center"/>
    </xf>
    <xf numFmtId="0" fontId="47" fillId="0" borderId="21" xfId="0" applyFont="1" applyBorder="1" applyAlignment="1">
      <alignment horizontal="center" vertical="center"/>
    </xf>
    <xf numFmtId="0" fontId="47" fillId="0" borderId="22" xfId="0" applyFont="1" applyBorder="1" applyAlignment="1">
      <alignment horizontal="left" vertical="center"/>
    </xf>
    <xf numFmtId="185" fontId="47" fillId="0" borderId="13" xfId="0" applyNumberFormat="1" applyFont="1" applyBorder="1" applyAlignment="1">
      <alignment horizontal="right" vertical="center"/>
    </xf>
    <xf numFmtId="0" fontId="47" fillId="0" borderId="13" xfId="0" applyFont="1" applyBorder="1" applyAlignment="1">
      <alignment horizontal="right" vertical="center"/>
    </xf>
    <xf numFmtId="0" fontId="47" fillId="0" borderId="14" xfId="0" applyFont="1" applyBorder="1" applyAlignment="1">
      <alignment horizontal="right" vertical="center"/>
    </xf>
    <xf numFmtId="0" fontId="47" fillId="0" borderId="76" xfId="0" applyFont="1" applyBorder="1" applyAlignment="1">
      <alignment horizontal="right" vertical="center"/>
    </xf>
    <xf numFmtId="0" fontId="49" fillId="0" borderId="0" xfId="0" applyFont="1" applyAlignment="1">
      <alignment horizontal="center" vertical="top"/>
    </xf>
    <xf numFmtId="3" fontId="49" fillId="0" borderId="0" xfId="32" applyNumberFormat="1" applyFont="1" applyFill="1" applyBorder="1" applyAlignment="1">
      <alignment horizontal="left" vertical="top"/>
    </xf>
    <xf numFmtId="3" fontId="46" fillId="7" borderId="0" xfId="32" applyNumberFormat="1" applyFont="1" applyFill="1" applyAlignment="1">
      <alignment vertical="center"/>
    </xf>
    <xf numFmtId="0" fontId="46" fillId="0" borderId="0" xfId="0" applyFont="1" applyAlignment="1">
      <alignment vertical="center"/>
    </xf>
    <xf numFmtId="3" fontId="49" fillId="7" borderId="0" xfId="32" applyNumberFormat="1" applyFont="1" applyFill="1" applyAlignment="1"/>
    <xf numFmtId="3" fontId="49" fillId="7" borderId="0" xfId="32" applyNumberFormat="1" applyFont="1" applyFill="1" applyAlignment="1">
      <alignment horizontal="centerContinuous"/>
    </xf>
    <xf numFmtId="0" fontId="25" fillId="7" borderId="62" xfId="0" applyFont="1" applyFill="1" applyBorder="1"/>
    <xf numFmtId="0" fontId="45" fillId="9" borderId="65" xfId="0" applyFont="1" applyFill="1" applyBorder="1" applyAlignment="1">
      <alignment horizontal="center" vertical="center"/>
    </xf>
    <xf numFmtId="0" fontId="47" fillId="7" borderId="71" xfId="0" applyFont="1" applyFill="1" applyBorder="1" applyAlignment="1">
      <alignment horizontal="center" vertical="center"/>
    </xf>
    <xf numFmtId="0" fontId="47" fillId="7" borderId="102" xfId="0" applyFont="1" applyFill="1" applyBorder="1" applyAlignment="1">
      <alignment horizontal="center" vertical="center"/>
    </xf>
    <xf numFmtId="0" fontId="47" fillId="7" borderId="103" xfId="0" applyFont="1" applyFill="1" applyBorder="1" applyAlignment="1">
      <alignment horizontal="center"/>
    </xf>
    <xf numFmtId="0" fontId="47" fillId="7" borderId="104" xfId="0" applyFont="1" applyFill="1" applyBorder="1" applyAlignment="1">
      <alignment horizontal="left" vertical="center"/>
    </xf>
    <xf numFmtId="185" fontId="47" fillId="7" borderId="103" xfId="0" applyNumberFormat="1" applyFont="1" applyFill="1" applyBorder="1" applyAlignment="1">
      <alignment horizontal="right" vertical="center"/>
    </xf>
    <xf numFmtId="185" fontId="47" fillId="7" borderId="105" xfId="0" applyNumberFormat="1" applyFont="1" applyFill="1" applyBorder="1" applyAlignment="1">
      <alignment horizontal="right" vertical="center"/>
    </xf>
    <xf numFmtId="0" fontId="47" fillId="7" borderId="106" xfId="0" applyFont="1" applyFill="1" applyBorder="1" applyAlignment="1">
      <alignment horizontal="center" vertical="center"/>
    </xf>
    <xf numFmtId="0" fontId="47" fillId="7" borderId="107" xfId="0" applyFont="1" applyFill="1" applyBorder="1"/>
    <xf numFmtId="0" fontId="47" fillId="7" borderId="108" xfId="0" applyFont="1" applyFill="1" applyBorder="1" applyAlignment="1">
      <alignment horizontal="left" vertical="center"/>
    </xf>
    <xf numFmtId="185" fontId="47" fillId="7" borderId="107" xfId="0" applyNumberFormat="1" applyFont="1" applyFill="1" applyBorder="1" applyAlignment="1">
      <alignment horizontal="right" vertical="center"/>
    </xf>
    <xf numFmtId="185" fontId="47" fillId="7" borderId="109" xfId="0" applyNumberFormat="1" applyFont="1" applyFill="1" applyBorder="1" applyAlignment="1">
      <alignment horizontal="right" vertical="center"/>
    </xf>
    <xf numFmtId="0" fontId="47" fillId="7" borderId="0" xfId="0" applyFont="1" applyFill="1" applyAlignment="1">
      <alignment horizontal="center" vertical="center"/>
    </xf>
    <xf numFmtId="0" fontId="47" fillId="7" borderId="20" xfId="0" applyFont="1" applyFill="1" applyBorder="1"/>
    <xf numFmtId="0" fontId="47" fillId="7" borderId="62" xfId="0" applyFont="1" applyFill="1" applyBorder="1" applyAlignment="1">
      <alignment horizontal="left" vertical="center"/>
    </xf>
    <xf numFmtId="185" fontId="47" fillId="7" borderId="20" xfId="0" applyNumberFormat="1" applyFont="1" applyFill="1" applyBorder="1" applyAlignment="1">
      <alignment horizontal="right" vertical="center"/>
    </xf>
    <xf numFmtId="185" fontId="47" fillId="7" borderId="120" xfId="0" applyNumberFormat="1" applyFont="1" applyFill="1" applyBorder="1" applyAlignment="1">
      <alignment horizontal="right" vertical="center"/>
    </xf>
    <xf numFmtId="185" fontId="73" fillId="7" borderId="66" xfId="0" applyNumberFormat="1" applyFont="1" applyFill="1" applyBorder="1" applyAlignment="1">
      <alignment horizontal="right" vertical="center"/>
    </xf>
    <xf numFmtId="185" fontId="73" fillId="7" borderId="65" xfId="0" applyNumberFormat="1" applyFont="1" applyFill="1" applyBorder="1" applyAlignment="1">
      <alignment horizontal="right" vertical="center"/>
    </xf>
    <xf numFmtId="0" fontId="74" fillId="7" borderId="0" xfId="0" applyFont="1" applyFill="1"/>
    <xf numFmtId="3" fontId="46" fillId="0" borderId="0" xfId="32" applyNumberFormat="1" applyFont="1" applyFill="1"/>
    <xf numFmtId="0" fontId="44" fillId="0" borderId="0" xfId="0" applyFont="1"/>
    <xf numFmtId="3" fontId="49" fillId="0" borderId="0" xfId="32" applyNumberFormat="1" applyFont="1" applyFill="1" applyAlignment="1">
      <alignment horizontal="centerContinuous"/>
    </xf>
    <xf numFmtId="3" fontId="45" fillId="0" borderId="0" xfId="32" applyNumberFormat="1" applyFont="1" applyFill="1" applyAlignment="1">
      <alignment horizontal="center" vertical="center"/>
    </xf>
    <xf numFmtId="0" fontId="45" fillId="0" borderId="0" xfId="0" applyFont="1"/>
    <xf numFmtId="0" fontId="9" fillId="0" borderId="0" xfId="0" applyFont="1" applyAlignment="1">
      <alignment vertical="center"/>
    </xf>
    <xf numFmtId="201" fontId="25" fillId="0" borderId="0" xfId="0" applyNumberFormat="1" applyFont="1" applyAlignment="1">
      <alignment horizontal="right" vertical="center"/>
    </xf>
    <xf numFmtId="0" fontId="47" fillId="9" borderId="56" xfId="0" applyFont="1" applyFill="1" applyBorder="1" applyAlignment="1">
      <alignment horizontal="center" vertical="center"/>
    </xf>
    <xf numFmtId="0" fontId="47" fillId="9" borderId="58" xfId="0" applyFont="1" applyFill="1" applyBorder="1" applyAlignment="1">
      <alignment horizontal="center" vertical="center"/>
    </xf>
    <xf numFmtId="0" fontId="47" fillId="0" borderId="91" xfId="0" applyFont="1" applyBorder="1"/>
    <xf numFmtId="0" fontId="47" fillId="0" borderId="92" xfId="0" applyFont="1" applyBorder="1"/>
    <xf numFmtId="201" fontId="71" fillId="0" borderId="224" xfId="0" applyNumberFormat="1" applyFont="1" applyBorder="1" applyAlignment="1">
      <alignment horizontal="right" vertical="center"/>
    </xf>
    <xf numFmtId="0" fontId="47" fillId="0" borderId="93" xfId="0" applyFont="1" applyBorder="1"/>
    <xf numFmtId="0" fontId="47" fillId="0" borderId="94" xfId="0" applyFont="1" applyBorder="1"/>
    <xf numFmtId="201" fontId="71" fillId="0" borderId="225" xfId="0" applyNumberFormat="1" applyFont="1" applyBorder="1" applyAlignment="1">
      <alignment horizontal="right" vertical="center"/>
    </xf>
    <xf numFmtId="0" fontId="47" fillId="0" borderId="80" xfId="0" applyFont="1" applyBorder="1"/>
    <xf numFmtId="0" fontId="47" fillId="0" borderId="16" xfId="0" applyFont="1" applyBorder="1"/>
    <xf numFmtId="201" fontId="71" fillId="0" borderId="95" xfId="0" applyNumberFormat="1" applyFont="1" applyBorder="1" applyAlignment="1">
      <alignment horizontal="right" vertical="center"/>
    </xf>
    <xf numFmtId="0" fontId="51" fillId="7" borderId="0" xfId="0" applyFont="1" applyFill="1"/>
    <xf numFmtId="0" fontId="47" fillId="7" borderId="0" xfId="52" applyFont="1" applyFill="1"/>
    <xf numFmtId="0" fontId="9" fillId="7" borderId="0" xfId="52" applyFont="1" applyFill="1"/>
    <xf numFmtId="0" fontId="47" fillId="7" borderId="0" xfId="52" applyFont="1" applyFill="1" applyAlignment="1">
      <alignment horizontal="right" vertical="center"/>
    </xf>
    <xf numFmtId="0" fontId="45" fillId="9" borderId="66" xfId="52" applyFont="1" applyFill="1" applyBorder="1" applyAlignment="1">
      <alignment horizontal="center" vertical="center"/>
    </xf>
    <xf numFmtId="0" fontId="45" fillId="9" borderId="65" xfId="52" applyFont="1" applyFill="1" applyBorder="1" applyAlignment="1">
      <alignment horizontal="center" vertical="center"/>
    </xf>
    <xf numFmtId="3" fontId="47" fillId="7" borderId="13" xfId="32" applyNumberFormat="1" applyFont="1" applyFill="1" applyBorder="1" applyAlignment="1">
      <alignment vertical="center"/>
    </xf>
    <xf numFmtId="0" fontId="71" fillId="7" borderId="76" xfId="52" applyFont="1" applyFill="1" applyBorder="1" applyAlignment="1">
      <alignment horizontal="right" vertical="center"/>
    </xf>
    <xf numFmtId="185" fontId="71" fillId="5" borderId="14" xfId="32" applyNumberFormat="1" applyFont="1" applyFill="1" applyBorder="1" applyAlignment="1">
      <alignment vertical="center"/>
    </xf>
    <xf numFmtId="185" fontId="71" fillId="5" borderId="3" xfId="32" applyNumberFormat="1" applyFont="1" applyFill="1" applyBorder="1" applyAlignment="1">
      <alignment vertical="center"/>
    </xf>
    <xf numFmtId="185" fontId="71" fillId="7" borderId="86" xfId="32" applyNumberFormat="1" applyFont="1" applyFill="1" applyBorder="1" applyAlignment="1">
      <alignment horizontal="right" vertical="center"/>
    </xf>
    <xf numFmtId="3" fontId="47" fillId="7" borderId="220" xfId="32" applyNumberFormat="1" applyFont="1" applyFill="1" applyBorder="1" applyAlignment="1">
      <alignment vertical="center"/>
    </xf>
    <xf numFmtId="3" fontId="71" fillId="7" borderId="58" xfId="32" applyNumberFormat="1" applyFont="1" applyFill="1" applyBorder="1" applyAlignment="1">
      <alignment vertical="center"/>
    </xf>
    <xf numFmtId="185" fontId="76" fillId="5" borderId="65" xfId="32" applyNumberFormat="1" applyFont="1" applyFill="1" applyBorder="1" applyAlignment="1" applyProtection="1">
      <alignment vertical="center"/>
      <protection locked="0"/>
    </xf>
    <xf numFmtId="3" fontId="71" fillId="7" borderId="101" xfId="32" applyNumberFormat="1" applyFont="1" applyFill="1" applyBorder="1" applyAlignment="1">
      <alignment horizontal="right" vertical="center"/>
    </xf>
    <xf numFmtId="185" fontId="47" fillId="7" borderId="56" xfId="32" applyNumberFormat="1" applyFont="1" applyFill="1" applyBorder="1" applyAlignment="1">
      <alignment horizontal="right" vertical="center"/>
    </xf>
    <xf numFmtId="185" fontId="47" fillId="7" borderId="100" xfId="32" applyNumberFormat="1" applyFont="1" applyFill="1" applyBorder="1" applyAlignment="1">
      <alignment horizontal="right" vertical="center"/>
    </xf>
    <xf numFmtId="185" fontId="47" fillId="7" borderId="119" xfId="32" applyNumberFormat="1" applyFont="1" applyFill="1" applyBorder="1" applyAlignment="1">
      <alignment horizontal="right" vertical="center"/>
    </xf>
    <xf numFmtId="3" fontId="47" fillId="0" borderId="0" xfId="32" applyNumberFormat="1" applyFont="1" applyFill="1" applyBorder="1"/>
    <xf numFmtId="3" fontId="47" fillId="0" borderId="0" xfId="32" applyNumberFormat="1" applyFont="1" applyFill="1" applyBorder="1" applyAlignment="1">
      <alignment vertical="center"/>
    </xf>
    <xf numFmtId="3" fontId="71" fillId="0" borderId="0" xfId="32" applyNumberFormat="1" applyFont="1" applyFill="1" applyBorder="1" applyAlignment="1">
      <alignment vertical="center"/>
    </xf>
    <xf numFmtId="185" fontId="76" fillId="0" borderId="7" xfId="32" applyNumberFormat="1" applyFont="1" applyFill="1" applyBorder="1" applyAlignment="1" applyProtection="1">
      <alignment vertical="center"/>
      <protection locked="0"/>
    </xf>
    <xf numFmtId="3" fontId="71" fillId="0" borderId="0" xfId="32" applyNumberFormat="1" applyFont="1" applyFill="1" applyBorder="1" applyAlignment="1">
      <alignment horizontal="right" vertical="center"/>
    </xf>
    <xf numFmtId="185" fontId="47" fillId="0" borderId="0" xfId="32" applyNumberFormat="1" applyFont="1" applyFill="1" applyBorder="1" applyAlignment="1">
      <alignment horizontal="right" vertical="center"/>
    </xf>
    <xf numFmtId="3" fontId="49" fillId="0" borderId="0" xfId="32" applyNumberFormat="1" applyFont="1" applyFill="1" applyBorder="1"/>
    <xf numFmtId="0" fontId="49" fillId="7" borderId="0" xfId="0" applyFont="1" applyFill="1" applyAlignment="1">
      <alignment horizontal="right" vertical="top"/>
    </xf>
    <xf numFmtId="0" fontId="46" fillId="0" borderId="0" xfId="0" applyFont="1" applyAlignment="1">
      <alignment horizontal="left"/>
    </xf>
    <xf numFmtId="49" fontId="46" fillId="0" borderId="0" xfId="0" applyNumberFormat="1" applyFont="1" applyAlignment="1">
      <alignment horizontal="left"/>
    </xf>
    <xf numFmtId="0" fontId="25" fillId="0" borderId="0" xfId="0" applyFont="1" applyAlignment="1">
      <alignment horizontal="left"/>
    </xf>
    <xf numFmtId="0" fontId="9" fillId="0" borderId="0" xfId="0" applyFont="1" applyAlignment="1">
      <alignment horizontal="left" vertical="center"/>
    </xf>
    <xf numFmtId="0" fontId="25" fillId="0" borderId="0" xfId="0" applyFont="1" applyAlignment="1">
      <alignment horizontal="left" vertical="center"/>
    </xf>
    <xf numFmtId="49" fontId="25" fillId="0" borderId="0" xfId="0" applyNumberFormat="1" applyFont="1" applyAlignment="1">
      <alignment horizontal="left"/>
    </xf>
    <xf numFmtId="0" fontId="51" fillId="0" borderId="0" xfId="0" applyFont="1" applyAlignment="1">
      <alignment horizontal="centerContinuous"/>
    </xf>
    <xf numFmtId="0" fontId="47" fillId="0" borderId="0" xfId="0" applyFont="1" applyAlignment="1">
      <alignment vertical="center"/>
    </xf>
    <xf numFmtId="0" fontId="45" fillId="9" borderId="168" xfId="0" applyFont="1" applyFill="1" applyBorder="1" applyAlignment="1">
      <alignment horizontal="center" vertical="center"/>
    </xf>
    <xf numFmtId="0" fontId="45" fillId="9" borderId="40" xfId="0" applyFont="1" applyFill="1" applyBorder="1" applyAlignment="1">
      <alignment horizontal="center" vertical="center" wrapText="1"/>
    </xf>
    <xf numFmtId="0" fontId="47" fillId="9" borderId="81" xfId="0" applyFont="1" applyFill="1" applyBorder="1" applyAlignment="1">
      <alignment horizontal="center" vertical="center"/>
    </xf>
    <xf numFmtId="0" fontId="47" fillId="9" borderId="79" xfId="0" applyFont="1" applyFill="1" applyBorder="1" applyAlignment="1">
      <alignment horizontal="center" vertical="center"/>
    </xf>
    <xf numFmtId="0" fontId="47" fillId="0" borderId="52" xfId="0" applyFont="1" applyBorder="1" applyAlignment="1">
      <alignment vertical="center"/>
    </xf>
    <xf numFmtId="0" fontId="47" fillId="0" borderId="11" xfId="0" applyFont="1" applyBorder="1" applyAlignment="1">
      <alignment vertical="center" wrapText="1"/>
    </xf>
    <xf numFmtId="0" fontId="47" fillId="0" borderId="12" xfId="0" applyFont="1" applyBorder="1" applyAlignment="1">
      <alignment vertical="center"/>
    </xf>
    <xf numFmtId="0" fontId="47" fillId="0" borderId="0" xfId="0" applyFont="1" applyAlignment="1">
      <alignment vertical="center" wrapText="1"/>
    </xf>
    <xf numFmtId="177" fontId="47" fillId="0" borderId="84" xfId="32" applyNumberFormat="1" applyFont="1" applyFill="1" applyBorder="1" applyAlignment="1">
      <alignment horizontal="right" vertical="center"/>
    </xf>
    <xf numFmtId="10" fontId="47" fillId="0" borderId="85" xfId="28" applyNumberFormat="1" applyFont="1" applyFill="1" applyBorder="1" applyAlignment="1">
      <alignment horizontal="right" vertical="center"/>
    </xf>
    <xf numFmtId="0" fontId="47" fillId="0" borderId="62" xfId="0" applyFont="1" applyBorder="1" applyAlignment="1">
      <alignment vertical="center"/>
    </xf>
    <xf numFmtId="0" fontId="47" fillId="0" borderId="14" xfId="0" applyFont="1" applyBorder="1" applyAlignment="1">
      <alignment vertical="center"/>
    </xf>
    <xf numFmtId="0" fontId="47" fillId="0" borderId="3" xfId="0" applyFont="1" applyBorder="1" applyAlignment="1">
      <alignment vertical="center" wrapText="1"/>
    </xf>
    <xf numFmtId="0" fontId="47" fillId="0" borderId="13" xfId="0" applyFont="1" applyBorder="1" applyAlignment="1">
      <alignment vertical="center" wrapText="1"/>
    </xf>
    <xf numFmtId="177" fontId="47" fillId="0" borderId="86" xfId="32" applyNumberFormat="1" applyFont="1" applyFill="1" applyBorder="1" applyAlignment="1">
      <alignment horizontal="right" vertical="center"/>
    </xf>
    <xf numFmtId="10" fontId="47" fillId="0" borderId="76" xfId="28" applyNumberFormat="1" applyFont="1" applyFill="1" applyBorder="1" applyAlignment="1">
      <alignment horizontal="right" vertical="center"/>
    </xf>
    <xf numFmtId="0" fontId="47" fillId="0" borderId="87" xfId="0" applyFont="1" applyBorder="1" applyAlignment="1">
      <alignment vertical="center"/>
    </xf>
    <xf numFmtId="0" fontId="47" fillId="0" borderId="88" xfId="0" applyFont="1" applyBorder="1" applyAlignment="1">
      <alignment vertical="center" wrapText="1"/>
    </xf>
    <xf numFmtId="177" fontId="47" fillId="0" borderId="89" xfId="32" applyNumberFormat="1" applyFont="1" applyFill="1" applyBorder="1" applyAlignment="1">
      <alignment horizontal="right" vertical="center"/>
    </xf>
    <xf numFmtId="10" fontId="47" fillId="0" borderId="90" xfId="28" applyNumberFormat="1" applyFont="1" applyFill="1" applyBorder="1" applyAlignment="1">
      <alignment horizontal="right" vertical="center"/>
    </xf>
    <xf numFmtId="177" fontId="73" fillId="0" borderId="65" xfId="32" applyNumberFormat="1" applyFont="1" applyFill="1" applyBorder="1" applyAlignment="1">
      <alignment horizontal="right" vertical="center"/>
    </xf>
    <xf numFmtId="10" fontId="73" fillId="0" borderId="67" xfId="32" applyNumberFormat="1" applyFont="1" applyFill="1" applyBorder="1" applyAlignment="1">
      <alignment horizontal="right" vertical="center"/>
    </xf>
    <xf numFmtId="0" fontId="47" fillId="0" borderId="0" xfId="0" applyFont="1" applyAlignment="1">
      <alignment horizontal="center" vertical="center"/>
    </xf>
    <xf numFmtId="177" fontId="47" fillId="0" borderId="0" xfId="32" applyNumberFormat="1" applyFont="1" applyFill="1" applyBorder="1" applyAlignment="1">
      <alignment horizontal="right" vertical="center"/>
    </xf>
    <xf numFmtId="10" fontId="47" fillId="0" borderId="0" xfId="32" applyNumberFormat="1" applyFont="1" applyFill="1" applyBorder="1" applyAlignment="1">
      <alignment horizontal="right" vertical="center"/>
    </xf>
    <xf numFmtId="176" fontId="47" fillId="7" borderId="0" xfId="0" applyNumberFormat="1" applyFont="1" applyFill="1" applyBorder="1" applyAlignment="1" applyProtection="1">
      <alignment vertical="center" shrinkToFit="1"/>
      <protection locked="0"/>
    </xf>
    <xf numFmtId="0" fontId="7" fillId="0" borderId="0" xfId="45">
      <alignment vertical="center"/>
    </xf>
    <xf numFmtId="0" fontId="43" fillId="0" borderId="0" xfId="50" applyFont="1"/>
    <xf numFmtId="0" fontId="43" fillId="0" borderId="0" xfId="50" applyFont="1" applyAlignment="1">
      <alignment horizontal="center"/>
    </xf>
    <xf numFmtId="0" fontId="51" fillId="0" borderId="0" xfId="50" applyFont="1" applyAlignment="1">
      <alignment horizontal="centerContinuous" vertical="center"/>
    </xf>
    <xf numFmtId="0" fontId="7" fillId="0" borderId="0" xfId="138"/>
    <xf numFmtId="0" fontId="7" fillId="0" borderId="3" xfId="138" applyBorder="1" applyAlignment="1">
      <alignment horizontal="center" vertical="center"/>
    </xf>
    <xf numFmtId="0" fontId="7" fillId="0" borderId="3" xfId="45" applyBorder="1" applyAlignment="1">
      <alignment horizontal="center" vertical="center" wrapText="1"/>
    </xf>
    <xf numFmtId="49" fontId="7" fillId="0" borderId="3" xfId="45" applyNumberFormat="1" applyBorder="1" applyAlignment="1">
      <alignment horizontal="center" vertical="center" wrapText="1"/>
    </xf>
    <xf numFmtId="0" fontId="7" fillId="0" borderId="3" xfId="45" applyBorder="1" applyAlignment="1">
      <alignment vertical="center" wrapText="1"/>
    </xf>
    <xf numFmtId="38" fontId="7" fillId="5" borderId="3" xfId="148" applyFont="1" applyFill="1" applyBorder="1" applyAlignment="1" applyProtection="1">
      <alignment vertical="center" wrapText="1"/>
      <protection locked="0"/>
    </xf>
    <xf numFmtId="0" fontId="13" fillId="0" borderId="3" xfId="45" applyFont="1" applyBorder="1" applyAlignment="1">
      <alignment horizontal="center" vertical="center" wrapText="1"/>
    </xf>
    <xf numFmtId="0" fontId="7" fillId="0" borderId="13" xfId="45" applyBorder="1" applyAlignment="1">
      <alignment horizontal="center" vertical="center" wrapText="1"/>
    </xf>
    <xf numFmtId="0" fontId="13" fillId="0" borderId="13" xfId="45" applyFont="1" applyBorder="1" applyAlignment="1">
      <alignment horizontal="center" vertical="center" wrapText="1"/>
    </xf>
    <xf numFmtId="0" fontId="79" fillId="0" borderId="14" xfId="45" applyFont="1" applyBorder="1" applyAlignment="1">
      <alignment vertical="center" wrapText="1"/>
    </xf>
    <xf numFmtId="38" fontId="7" fillId="0" borderId="3" xfId="148" applyFont="1" applyFill="1" applyBorder="1" applyAlignment="1" applyProtection="1">
      <alignment vertical="center" wrapText="1"/>
    </xf>
    <xf numFmtId="0" fontId="7" fillId="8" borderId="3" xfId="45" applyFill="1" applyBorder="1" applyAlignment="1">
      <alignment vertical="center" wrapText="1"/>
    </xf>
    <xf numFmtId="0" fontId="7" fillId="8" borderId="13" xfId="45" applyFill="1" applyBorder="1" applyAlignment="1">
      <alignment horizontal="center" vertical="center" wrapText="1"/>
    </xf>
    <xf numFmtId="0" fontId="7" fillId="0" borderId="11" xfId="45" applyBorder="1" applyAlignment="1">
      <alignment vertical="center" wrapText="1"/>
    </xf>
    <xf numFmtId="0" fontId="79" fillId="0" borderId="14" xfId="45" applyFont="1" applyBorder="1" applyAlignment="1">
      <alignment horizontal="center" vertical="center" wrapText="1"/>
    </xf>
    <xf numFmtId="0" fontId="80" fillId="0" borderId="0" xfId="149" applyBorder="1">
      <alignment vertical="center"/>
    </xf>
    <xf numFmtId="38" fontId="7" fillId="0" borderId="65" xfId="148" applyFont="1" applyFill="1" applyBorder="1" applyAlignment="1" applyProtection="1">
      <alignment vertical="center" wrapText="1"/>
    </xf>
    <xf numFmtId="38" fontId="7" fillId="0" borderId="0" xfId="45" applyNumberFormat="1">
      <alignment vertical="center"/>
    </xf>
    <xf numFmtId="0" fontId="13" fillId="0" borderId="0" xfId="45" applyFont="1">
      <alignment vertical="center"/>
    </xf>
    <xf numFmtId="38" fontId="7" fillId="0" borderId="0" xfId="150" applyFont="1" applyBorder="1">
      <alignment vertical="center"/>
    </xf>
    <xf numFmtId="0" fontId="53" fillId="0" borderId="0" xfId="42" applyFont="1">
      <alignment vertical="center"/>
    </xf>
    <xf numFmtId="0" fontId="7" fillId="0" borderId="0" xfId="42">
      <alignment vertical="center"/>
    </xf>
    <xf numFmtId="0" fontId="13" fillId="0" borderId="0" xfId="42" applyFont="1">
      <alignment vertical="center"/>
    </xf>
    <xf numFmtId="38" fontId="81" fillId="15" borderId="0" xfId="150" applyFont="1" applyFill="1" applyBorder="1">
      <alignment vertical="center"/>
    </xf>
    <xf numFmtId="178" fontId="13" fillId="0" borderId="0" xfId="42" applyNumberFormat="1" applyFont="1">
      <alignment vertical="center"/>
    </xf>
    <xf numFmtId="10" fontId="13" fillId="0" borderId="0" xfId="42" applyNumberFormat="1" applyFont="1">
      <alignment vertical="center"/>
    </xf>
    <xf numFmtId="9" fontId="13" fillId="0" borderId="0" xfId="42" applyNumberFormat="1" applyFont="1">
      <alignment vertical="center"/>
    </xf>
    <xf numFmtId="0" fontId="46" fillId="0" borderId="0" xfId="151" applyFont="1" applyAlignment="1">
      <alignment horizontal="left" vertical="center"/>
    </xf>
    <xf numFmtId="0" fontId="46" fillId="0" borderId="0" xfId="151" applyFont="1" applyAlignment="1">
      <alignment horizontal="centerContinuous" vertical="center"/>
    </xf>
    <xf numFmtId="0" fontId="46" fillId="0" borderId="0" xfId="151" applyFont="1" applyAlignment="1">
      <alignment vertical="center"/>
    </xf>
    <xf numFmtId="0" fontId="25" fillId="0" borderId="0" xfId="151" applyFont="1" applyAlignment="1">
      <alignment vertical="center"/>
    </xf>
    <xf numFmtId="0" fontId="25" fillId="0" borderId="0" xfId="151" applyFont="1" applyAlignment="1">
      <alignment horizontal="right" vertical="center"/>
    </xf>
    <xf numFmtId="0" fontId="25" fillId="0" borderId="3" xfId="151" applyFont="1" applyBorder="1" applyAlignment="1">
      <alignment horizontal="center" vertical="center"/>
    </xf>
    <xf numFmtId="0" fontId="25" fillId="0" borderId="14" xfId="151" applyFont="1" applyBorder="1" applyAlignment="1">
      <alignment horizontal="center" vertical="center"/>
    </xf>
    <xf numFmtId="0" fontId="25" fillId="0" borderId="226" xfId="151" applyFont="1" applyBorder="1" applyAlignment="1">
      <alignment horizontal="center" vertical="center"/>
    </xf>
    <xf numFmtId="0" fontId="25" fillId="0" borderId="227" xfId="151" applyFont="1" applyBorder="1" applyAlignment="1">
      <alignment horizontal="center" vertical="center"/>
    </xf>
    <xf numFmtId="0" fontId="25" fillId="0" borderId="228" xfId="151" applyFont="1" applyBorder="1" applyAlignment="1">
      <alignment horizontal="center" vertical="center"/>
    </xf>
    <xf numFmtId="0" fontId="25" fillId="0" borderId="0" xfId="151" applyFont="1" applyAlignment="1">
      <alignment horizontal="center" vertical="center"/>
    </xf>
    <xf numFmtId="0" fontId="25" fillId="0" borderId="41" xfId="151" applyFont="1" applyBorder="1" applyAlignment="1">
      <alignment horizontal="left" vertical="center"/>
    </xf>
    <xf numFmtId="0" fontId="25" fillId="0" borderId="34" xfId="151" applyFont="1" applyBorder="1" applyAlignment="1">
      <alignment horizontal="center" vertical="center"/>
    </xf>
    <xf numFmtId="0" fontId="25" fillId="0" borderId="45" xfId="151" applyFont="1" applyBorder="1" applyAlignment="1">
      <alignment horizontal="center" vertical="center"/>
    </xf>
    <xf numFmtId="0" fontId="25" fillId="0" borderId="46" xfId="151" applyFont="1" applyBorder="1" applyAlignment="1">
      <alignment horizontal="center" vertical="center"/>
    </xf>
    <xf numFmtId="0" fontId="25" fillId="0" borderId="30" xfId="151" applyFont="1" applyBorder="1" applyAlignment="1">
      <alignment horizontal="center" vertical="center"/>
    </xf>
    <xf numFmtId="0" fontId="25" fillId="0" borderId="42" xfId="151" applyFont="1" applyBorder="1" applyAlignment="1">
      <alignment horizontal="left" vertical="center"/>
    </xf>
    <xf numFmtId="0" fontId="25" fillId="0" borderId="28" xfId="151" applyFont="1" applyBorder="1" applyAlignment="1">
      <alignment horizontal="center" vertical="center"/>
    </xf>
    <xf numFmtId="0" fontId="25" fillId="0" borderId="47" xfId="151" applyFont="1" applyBorder="1" applyAlignment="1">
      <alignment horizontal="center" vertical="center"/>
    </xf>
    <xf numFmtId="0" fontId="25" fillId="0" borderId="48" xfId="151" applyFont="1" applyBorder="1" applyAlignment="1">
      <alignment horizontal="center" vertical="center"/>
    </xf>
    <xf numFmtId="0" fontId="25" fillId="0" borderId="35" xfId="151" applyFont="1" applyBorder="1" applyAlignment="1">
      <alignment horizontal="center" vertical="center"/>
    </xf>
    <xf numFmtId="0" fontId="25" fillId="0" borderId="42" xfId="151" applyFont="1" applyBorder="1" applyAlignment="1">
      <alignment vertical="center"/>
    </xf>
    <xf numFmtId="0" fontId="25" fillId="0" borderId="28" xfId="151" applyFont="1" applyBorder="1" applyAlignment="1">
      <alignment vertical="center"/>
    </xf>
    <xf numFmtId="0" fontId="25" fillId="0" borderId="47" xfId="151" applyFont="1" applyBorder="1" applyAlignment="1">
      <alignment vertical="center"/>
    </xf>
    <xf numFmtId="0" fontId="25" fillId="0" borderId="48" xfId="151" applyFont="1" applyBorder="1" applyAlignment="1">
      <alignment vertical="center"/>
    </xf>
    <xf numFmtId="0" fontId="25" fillId="0" borderId="35" xfId="151" applyFont="1" applyBorder="1" applyAlignment="1">
      <alignment vertical="center"/>
    </xf>
    <xf numFmtId="0" fontId="47" fillId="0" borderId="28" xfId="151" applyFont="1" applyBorder="1" applyAlignment="1">
      <alignment vertical="center" wrapText="1"/>
    </xf>
    <xf numFmtId="0" fontId="25" fillId="0" borderId="43" xfId="151" applyFont="1" applyBorder="1" applyAlignment="1">
      <alignment vertical="center"/>
    </xf>
    <xf numFmtId="0" fontId="25" fillId="0" borderId="24" xfId="151" applyFont="1" applyBorder="1" applyAlignment="1">
      <alignment vertical="center"/>
    </xf>
    <xf numFmtId="0" fontId="25" fillId="0" borderId="180" xfId="151" applyFont="1" applyBorder="1" applyAlignment="1">
      <alignment vertical="center"/>
    </xf>
    <xf numFmtId="0" fontId="25" fillId="0" borderId="44" xfId="151" applyFont="1" applyBorder="1" applyAlignment="1">
      <alignment vertical="center"/>
    </xf>
    <xf numFmtId="0" fontId="25" fillId="0" borderId="37" xfId="151" applyFont="1" applyBorder="1" applyAlignment="1">
      <alignment vertical="center"/>
    </xf>
    <xf numFmtId="0" fontId="25" fillId="0" borderId="63" xfId="151" applyFont="1" applyBorder="1" applyAlignment="1">
      <alignment horizontal="center" vertical="center"/>
    </xf>
    <xf numFmtId="0" fontId="25" fillId="0" borderId="20" xfId="151" applyFont="1" applyBorder="1" applyAlignment="1">
      <alignment vertical="center"/>
    </xf>
    <xf numFmtId="0" fontId="25" fillId="0" borderId="27" xfId="151" applyFont="1" applyBorder="1" applyAlignment="1">
      <alignment vertical="center"/>
    </xf>
    <xf numFmtId="0" fontId="25" fillId="0" borderId="138" xfId="151" applyFont="1" applyBorder="1" applyAlignment="1">
      <alignment vertical="center"/>
    </xf>
    <xf numFmtId="0" fontId="25" fillId="0" borderId="229" xfId="151" applyFont="1" applyBorder="1" applyAlignment="1">
      <alignment vertical="center"/>
    </xf>
    <xf numFmtId="0" fontId="25" fillId="0" borderId="3" xfId="151" applyFont="1" applyBorder="1" applyAlignment="1">
      <alignment horizontal="centerContinuous" vertical="center"/>
    </xf>
    <xf numFmtId="0" fontId="25" fillId="0" borderId="14" xfId="151" applyFont="1" applyBorder="1" applyAlignment="1">
      <alignment vertical="center"/>
    </xf>
    <xf numFmtId="0" fontId="25" fillId="0" borderId="226" xfId="151" applyFont="1" applyBorder="1" applyAlignment="1">
      <alignment vertical="center"/>
    </xf>
    <xf numFmtId="0" fontId="25" fillId="0" borderId="227" xfId="151" applyFont="1" applyBorder="1" applyAlignment="1">
      <alignment vertical="center"/>
    </xf>
    <xf numFmtId="0" fontId="25" fillId="0" borderId="228" xfId="151" applyFont="1" applyBorder="1" applyAlignment="1">
      <alignment vertical="center"/>
    </xf>
    <xf numFmtId="0" fontId="25" fillId="0" borderId="0" xfId="151" applyFont="1" applyAlignment="1">
      <alignment horizontal="centerContinuous" vertical="center"/>
    </xf>
    <xf numFmtId="0" fontId="25" fillId="0" borderId="3" xfId="151" applyFont="1" applyBorder="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46" fillId="0" borderId="0" xfId="50" applyFont="1" applyAlignment="1">
      <alignment vertical="center"/>
    </xf>
    <xf numFmtId="0" fontId="29"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center" vertical="center" wrapText="1"/>
    </xf>
    <xf numFmtId="0" fontId="47" fillId="0" borderId="36" xfId="0" applyFont="1" applyBorder="1" applyAlignment="1">
      <alignment horizontal="center" vertical="center" wrapText="1"/>
    </xf>
    <xf numFmtId="0" fontId="47" fillId="0" borderId="125" xfId="0" applyFont="1" applyBorder="1" applyAlignment="1">
      <alignment horizontal="center" vertical="center" wrapText="1"/>
    </xf>
    <xf numFmtId="0" fontId="25" fillId="0" borderId="126" xfId="0" applyFont="1" applyBorder="1" applyAlignment="1">
      <alignment vertical="center"/>
    </xf>
    <xf numFmtId="0" fontId="25" fillId="0" borderId="33" xfId="0" applyFont="1" applyBorder="1" applyAlignment="1">
      <alignment vertical="center"/>
    </xf>
    <xf numFmtId="0" fontId="25" fillId="0" borderId="46" xfId="0" applyFont="1" applyBorder="1" applyAlignment="1">
      <alignment vertical="center"/>
    </xf>
    <xf numFmtId="0" fontId="25" fillId="0" borderId="127" xfId="0" applyFont="1" applyBorder="1" applyAlignment="1">
      <alignment vertical="center"/>
    </xf>
    <xf numFmtId="3" fontId="25" fillId="0" borderId="33" xfId="0" applyNumberFormat="1" applyFont="1" applyBorder="1" applyAlignment="1">
      <alignment vertical="center"/>
    </xf>
    <xf numFmtId="3" fontId="25" fillId="0" borderId="46" xfId="0" applyNumberFormat="1" applyFont="1" applyBorder="1" applyAlignment="1">
      <alignment vertical="center"/>
    </xf>
    <xf numFmtId="0" fontId="25" fillId="0" borderId="122" xfId="0" applyFont="1" applyBorder="1" applyAlignment="1">
      <alignment vertical="center"/>
    </xf>
    <xf numFmtId="0" fontId="25" fillId="0" borderId="128" xfId="0" applyFont="1" applyBorder="1" applyAlignment="1">
      <alignment vertical="center"/>
    </xf>
    <xf numFmtId="0" fontId="25" fillId="0" borderId="36" xfId="0" applyFont="1" applyBorder="1" applyAlignment="1">
      <alignment vertical="center"/>
    </xf>
    <xf numFmtId="0" fontId="25" fillId="0" borderId="48" xfId="0" applyFont="1" applyBorder="1" applyAlignment="1">
      <alignment vertical="center"/>
    </xf>
    <xf numFmtId="0" fontId="25" fillId="0" borderId="129" xfId="0" applyFont="1" applyBorder="1" applyAlignment="1">
      <alignment vertical="center"/>
    </xf>
    <xf numFmtId="3" fontId="25" fillId="0" borderId="36" xfId="0" applyNumberFormat="1" applyFont="1" applyBorder="1" applyAlignment="1">
      <alignment vertical="center"/>
    </xf>
    <xf numFmtId="3" fontId="25" fillId="0" borderId="48" xfId="0" applyNumberFormat="1" applyFont="1" applyBorder="1" applyAlignment="1">
      <alignment vertical="center"/>
    </xf>
    <xf numFmtId="0" fontId="25" fillId="0" borderId="130" xfId="0" applyFont="1" applyBorder="1" applyAlignment="1">
      <alignment vertical="center"/>
    </xf>
    <xf numFmtId="0" fontId="25" fillId="0" borderId="131" xfId="0" applyFont="1" applyBorder="1" applyAlignment="1">
      <alignment vertical="center"/>
    </xf>
    <xf numFmtId="0" fontId="25" fillId="0" borderId="38" xfId="0" applyFont="1" applyBorder="1" applyAlignment="1">
      <alignment vertical="center"/>
    </xf>
    <xf numFmtId="0" fontId="25" fillId="0" borderId="44" xfId="0" applyFont="1" applyBorder="1" applyAlignment="1">
      <alignment vertical="center"/>
    </xf>
    <xf numFmtId="0" fontId="25" fillId="0" borderId="132" xfId="0" applyFont="1" applyBorder="1" applyAlignment="1">
      <alignment vertical="center"/>
    </xf>
    <xf numFmtId="3" fontId="25" fillId="0" borderId="38" xfId="0" applyNumberFormat="1" applyFont="1" applyBorder="1" applyAlignment="1">
      <alignment vertical="center"/>
    </xf>
    <xf numFmtId="3" fontId="25" fillId="0" borderId="44" xfId="0" applyNumberFormat="1" applyFont="1" applyBorder="1" applyAlignment="1">
      <alignment vertical="center"/>
    </xf>
    <xf numFmtId="0" fontId="25" fillId="0" borderId="133" xfId="0" applyFont="1" applyBorder="1" applyAlignment="1">
      <alignment vertical="center"/>
    </xf>
    <xf numFmtId="0" fontId="25" fillId="0" borderId="134" xfId="0" applyFont="1" applyBorder="1" applyAlignment="1">
      <alignment vertical="center"/>
    </xf>
    <xf numFmtId="0" fontId="25" fillId="0" borderId="29" xfId="0" applyFont="1" applyBorder="1" applyAlignment="1">
      <alignment vertical="center"/>
    </xf>
    <xf numFmtId="0" fontId="25" fillId="0" borderId="135" xfId="0" applyFont="1" applyBorder="1" applyAlignment="1">
      <alignment vertical="center"/>
    </xf>
    <xf numFmtId="0" fontId="25" fillId="0" borderId="136" xfId="0" applyFont="1" applyBorder="1" applyAlignment="1">
      <alignment vertical="center"/>
    </xf>
    <xf numFmtId="3" fontId="25" fillId="0" borderId="29" xfId="0" applyNumberFormat="1" applyFont="1" applyBorder="1" applyAlignment="1">
      <alignment vertical="center"/>
    </xf>
    <xf numFmtId="3" fontId="25" fillId="0" borderId="135" xfId="0" applyNumberFormat="1" applyFont="1" applyBorder="1" applyAlignment="1">
      <alignment vertical="center"/>
    </xf>
    <xf numFmtId="0" fontId="25" fillId="0" borderId="123" xfId="0" applyFont="1" applyBorder="1" applyAlignment="1">
      <alignment vertical="center"/>
    </xf>
    <xf numFmtId="0" fontId="25" fillId="0" borderId="137" xfId="0" applyFont="1" applyBorder="1" applyAlignment="1">
      <alignment vertical="center"/>
    </xf>
    <xf numFmtId="0" fontId="25" fillId="0" borderId="39" xfId="0" applyFont="1" applyBorder="1" applyAlignment="1">
      <alignment vertical="center"/>
    </xf>
    <xf numFmtId="0" fontId="25" fillId="0" borderId="138" xfId="0" applyFont="1" applyBorder="1" applyAlignment="1">
      <alignment vertical="center"/>
    </xf>
    <xf numFmtId="0" fontId="25" fillId="0" borderId="139" xfId="0" applyFont="1" applyBorder="1" applyAlignment="1">
      <alignment vertical="center"/>
    </xf>
    <xf numFmtId="3" fontId="25" fillId="0" borderId="39" xfId="0" applyNumberFormat="1" applyFont="1" applyBorder="1" applyAlignment="1">
      <alignment vertical="center"/>
    </xf>
    <xf numFmtId="3" fontId="25" fillId="0" borderId="138" xfId="0" applyNumberFormat="1" applyFont="1" applyBorder="1" applyAlignment="1">
      <alignment vertical="center"/>
    </xf>
    <xf numFmtId="0" fontId="25" fillId="0" borderId="120" xfId="0" applyFont="1" applyBorder="1" applyAlignment="1">
      <alignment vertical="center"/>
    </xf>
    <xf numFmtId="0" fontId="25" fillId="0" borderId="230" xfId="0" applyFont="1" applyBorder="1" applyAlignment="1">
      <alignment vertical="center"/>
    </xf>
    <xf numFmtId="0" fontId="25" fillId="0" borderId="231" xfId="0" applyFont="1" applyBorder="1" applyAlignment="1">
      <alignment vertical="center"/>
    </xf>
    <xf numFmtId="0" fontId="25" fillId="0" borderId="232" xfId="0" applyFont="1" applyBorder="1" applyAlignment="1">
      <alignment vertical="center"/>
    </xf>
    <xf numFmtId="0" fontId="25" fillId="0" borderId="233" xfId="0" applyFont="1" applyBorder="1" applyAlignment="1">
      <alignment vertical="center"/>
    </xf>
    <xf numFmtId="3" fontId="25" fillId="0" borderId="231" xfId="0" applyNumberFormat="1" applyFont="1" applyBorder="1" applyAlignment="1">
      <alignment vertical="center"/>
    </xf>
    <xf numFmtId="3" fontId="25" fillId="0" borderId="232" xfId="0" applyNumberFormat="1" applyFont="1" applyBorder="1" applyAlignment="1">
      <alignment vertical="center"/>
    </xf>
    <xf numFmtId="0" fontId="25" fillId="0" borderId="84" xfId="0" applyFont="1" applyBorder="1" applyAlignment="1">
      <alignment vertical="center"/>
    </xf>
    <xf numFmtId="0" fontId="25" fillId="0" borderId="140" xfId="0" applyFont="1" applyBorder="1" applyAlignment="1">
      <alignment vertical="center"/>
    </xf>
    <xf numFmtId="0" fontId="25" fillId="0" borderId="125" xfId="0" applyFont="1" applyBorder="1" applyAlignment="1">
      <alignment vertical="center"/>
    </xf>
    <xf numFmtId="0" fontId="25" fillId="0" borderId="141" xfId="0" applyFont="1" applyBorder="1" applyAlignment="1">
      <alignment vertical="center"/>
    </xf>
    <xf numFmtId="0" fontId="25" fillId="0" borderId="142" xfId="0" applyFont="1" applyBorder="1" applyAlignment="1">
      <alignment vertical="center"/>
    </xf>
    <xf numFmtId="3" fontId="25" fillId="0" borderId="125" xfId="0" applyNumberFormat="1" applyFont="1" applyBorder="1" applyAlignment="1">
      <alignment vertical="center"/>
    </xf>
    <xf numFmtId="3" fontId="25" fillId="0" borderId="141" xfId="0" applyNumberFormat="1" applyFont="1" applyBorder="1" applyAlignment="1">
      <alignment vertical="center"/>
    </xf>
    <xf numFmtId="0" fontId="25" fillId="0" borderId="143" xfId="0" applyFont="1" applyBorder="1" applyAlignment="1">
      <alignment vertical="center"/>
    </xf>
    <xf numFmtId="3" fontId="25" fillId="0" borderId="0" xfId="0" applyNumberFormat="1" applyFont="1" applyAlignment="1">
      <alignment vertical="center"/>
    </xf>
    <xf numFmtId="0" fontId="45" fillId="9" borderId="66" xfId="0" applyFont="1" applyFill="1" applyBorder="1" applyAlignment="1">
      <alignment horizontal="center" vertical="center"/>
    </xf>
    <xf numFmtId="0" fontId="51" fillId="7" borderId="0" xfId="0" applyFont="1" applyFill="1" applyAlignment="1">
      <alignment horizontal="center" vertical="center"/>
    </xf>
    <xf numFmtId="0" fontId="45" fillId="9" borderId="4" xfId="0" applyFont="1" applyFill="1" applyBorder="1" applyAlignment="1">
      <alignment horizontal="left" vertical="center"/>
    </xf>
    <xf numFmtId="176" fontId="47" fillId="7" borderId="7" xfId="0" applyNumberFormat="1" applyFont="1" applyFill="1" applyBorder="1" applyAlignment="1" applyProtection="1">
      <alignment vertical="center" shrinkToFit="1"/>
      <protection locked="0"/>
    </xf>
    <xf numFmtId="176" fontId="47" fillId="7" borderId="16" xfId="0" applyNumberFormat="1" applyFont="1" applyFill="1" applyBorder="1" applyAlignment="1" applyProtection="1">
      <alignment vertical="center" shrinkToFit="1"/>
      <protection locked="0"/>
    </xf>
    <xf numFmtId="0" fontId="45" fillId="9" borderId="1" xfId="52" applyFont="1" applyFill="1" applyBorder="1" applyAlignment="1">
      <alignment horizontal="center" vertical="center"/>
    </xf>
    <xf numFmtId="185" fontId="71" fillId="5" borderId="2" xfId="32" applyNumberFormat="1" applyFont="1" applyFill="1" applyBorder="1" applyAlignment="1">
      <alignment vertical="center"/>
    </xf>
    <xf numFmtId="0" fontId="45" fillId="9" borderId="1" xfId="0" applyFont="1" applyFill="1" applyBorder="1" applyAlignment="1">
      <alignment horizontal="center" vertical="center"/>
    </xf>
    <xf numFmtId="0" fontId="51" fillId="7" borderId="0" xfId="0" applyFont="1" applyFill="1" applyAlignment="1">
      <alignment horizontal="center" vertical="center"/>
    </xf>
    <xf numFmtId="0" fontId="45" fillId="9" borderId="176" xfId="0" applyFont="1" applyFill="1" applyBorder="1" applyAlignment="1">
      <alignment horizontal="center" vertical="center"/>
    </xf>
    <xf numFmtId="0" fontId="45" fillId="9" borderId="4" xfId="0" applyFont="1" applyFill="1" applyBorder="1" applyAlignment="1">
      <alignment horizontal="center" vertical="center"/>
    </xf>
    <xf numFmtId="0" fontId="25" fillId="9" borderId="118" xfId="0" applyFont="1" applyFill="1" applyBorder="1" applyAlignment="1">
      <alignment horizontal="center" vertical="center"/>
    </xf>
    <xf numFmtId="0" fontId="25" fillId="9" borderId="57" xfId="0" applyFont="1" applyFill="1" applyBorder="1" applyAlignment="1">
      <alignment horizontal="center" vertical="center"/>
    </xf>
    <xf numFmtId="0" fontId="25" fillId="9" borderId="117" xfId="0" applyFont="1" applyFill="1" applyBorder="1" applyAlignment="1">
      <alignment horizontal="center" vertical="center"/>
    </xf>
    <xf numFmtId="3" fontId="25" fillId="7" borderId="0" xfId="32" applyNumberFormat="1" applyFont="1" applyFill="1" applyBorder="1" applyAlignment="1">
      <alignment horizontal="center" vertical="center"/>
    </xf>
    <xf numFmtId="185" fontId="25" fillId="7" borderId="110" xfId="32" applyNumberFormat="1" applyFont="1" applyFill="1" applyBorder="1" applyAlignment="1">
      <alignment horizontal="right" vertical="center"/>
    </xf>
    <xf numFmtId="185" fontId="25" fillId="7" borderId="60" xfId="32" applyNumberFormat="1" applyFont="1" applyFill="1" applyBorder="1" applyAlignment="1">
      <alignment horizontal="right" vertical="center"/>
    </xf>
    <xf numFmtId="185" fontId="25" fillId="7" borderId="22" xfId="32" applyNumberFormat="1" applyFont="1" applyFill="1" applyBorder="1" applyAlignment="1">
      <alignment horizontal="right" vertical="center"/>
    </xf>
    <xf numFmtId="185" fontId="25" fillId="7" borderId="11" xfId="32" applyNumberFormat="1" applyFont="1" applyFill="1" applyBorder="1" applyAlignment="1">
      <alignment horizontal="right" vertical="center"/>
    </xf>
    <xf numFmtId="185" fontId="25" fillId="0" borderId="84" xfId="32" applyNumberFormat="1" applyFont="1" applyFill="1" applyBorder="1" applyAlignment="1">
      <alignment horizontal="right" vertical="center"/>
    </xf>
    <xf numFmtId="3" fontId="25" fillId="7" borderId="20" xfId="32" applyNumberFormat="1" applyFont="1" applyFill="1" applyBorder="1" applyAlignment="1">
      <alignment vertical="center"/>
    </xf>
    <xf numFmtId="3" fontId="25" fillId="7" borderId="19" xfId="32" applyNumberFormat="1" applyFont="1" applyFill="1" applyBorder="1" applyAlignment="1">
      <alignment horizontal="center" vertical="center"/>
    </xf>
    <xf numFmtId="185" fontId="25" fillId="7" borderId="111" xfId="32" applyNumberFormat="1" applyFont="1" applyFill="1" applyBorder="1" applyAlignment="1">
      <alignment horizontal="right" vertical="center"/>
    </xf>
    <xf numFmtId="185" fontId="25" fillId="7" borderId="3" xfId="32" applyNumberFormat="1" applyFont="1" applyFill="1" applyBorder="1" applyAlignment="1">
      <alignment horizontal="right" vertical="center"/>
    </xf>
    <xf numFmtId="185" fontId="25" fillId="7" borderId="86" xfId="32" applyNumberFormat="1" applyFont="1" applyFill="1" applyBorder="1" applyAlignment="1">
      <alignment horizontal="right" vertical="center"/>
    </xf>
    <xf numFmtId="3" fontId="25" fillId="7" borderId="63" xfId="32" applyNumberFormat="1" applyFont="1" applyFill="1" applyBorder="1" applyAlignment="1">
      <alignment horizontal="center" vertical="center"/>
    </xf>
    <xf numFmtId="185" fontId="25" fillId="7" borderId="169" xfId="32" applyNumberFormat="1" applyFont="1" applyFill="1" applyBorder="1" applyAlignment="1">
      <alignment horizontal="right" vertical="center"/>
    </xf>
    <xf numFmtId="185" fontId="25" fillId="7" borderId="170" xfId="32" applyNumberFormat="1" applyFont="1" applyFill="1" applyBorder="1" applyAlignment="1">
      <alignment horizontal="right" vertical="center"/>
    </xf>
    <xf numFmtId="185" fontId="25" fillId="7" borderId="98" xfId="32" applyNumberFormat="1" applyFont="1" applyFill="1" applyBorder="1" applyAlignment="1">
      <alignment horizontal="right" vertical="center"/>
    </xf>
    <xf numFmtId="185" fontId="25" fillId="0" borderId="170" xfId="32" applyNumberFormat="1" applyFont="1" applyFill="1" applyBorder="1" applyAlignment="1">
      <alignment horizontal="right" vertical="center"/>
    </xf>
    <xf numFmtId="185" fontId="25" fillId="7" borderId="210" xfId="32" applyNumberFormat="1" applyFont="1" applyFill="1" applyBorder="1" applyAlignment="1">
      <alignment horizontal="right" vertical="center"/>
    </xf>
    <xf numFmtId="0" fontId="25" fillId="7" borderId="211" xfId="0" applyFont="1" applyFill="1" applyBorder="1" applyAlignment="1">
      <alignment horizontal="left" vertical="center"/>
    </xf>
    <xf numFmtId="185" fontId="25" fillId="7" borderId="112" xfId="32" applyNumberFormat="1" applyFont="1" applyFill="1" applyBorder="1" applyAlignment="1">
      <alignment horizontal="right" vertical="center"/>
    </xf>
    <xf numFmtId="185" fontId="25" fillId="7" borderId="113" xfId="32" applyNumberFormat="1" applyFont="1" applyFill="1" applyBorder="1" applyAlignment="1">
      <alignment horizontal="right" vertical="center"/>
    </xf>
    <xf numFmtId="185" fontId="25" fillId="7" borderId="96" xfId="32" applyNumberFormat="1" applyFont="1" applyFill="1" applyBorder="1" applyAlignment="1">
      <alignment horizontal="right" vertical="center"/>
    </xf>
    <xf numFmtId="185" fontId="25" fillId="5" borderId="113" xfId="32" applyNumberFormat="1" applyFont="1" applyFill="1" applyBorder="1" applyAlignment="1">
      <alignment horizontal="right" vertical="center"/>
    </xf>
    <xf numFmtId="185" fontId="25" fillId="7" borderId="114" xfId="32" applyNumberFormat="1" applyFont="1" applyFill="1" applyBorder="1" applyAlignment="1">
      <alignment horizontal="right" vertical="center"/>
    </xf>
    <xf numFmtId="0" fontId="25" fillId="7" borderId="212" xfId="0" applyFont="1" applyFill="1" applyBorder="1" applyAlignment="1">
      <alignment horizontal="left" vertical="center"/>
    </xf>
    <xf numFmtId="185" fontId="25" fillId="5" borderId="11" xfId="32" applyNumberFormat="1" applyFont="1" applyFill="1" applyBorder="1" applyAlignment="1">
      <alignment horizontal="right" vertical="center"/>
    </xf>
    <xf numFmtId="185" fontId="25" fillId="7" borderId="84" xfId="32" applyNumberFormat="1" applyFont="1" applyFill="1" applyBorder="1" applyAlignment="1">
      <alignment horizontal="right" vertical="center"/>
    </xf>
    <xf numFmtId="185" fontId="25" fillId="0" borderId="113" xfId="32" applyNumberFormat="1" applyFont="1" applyFill="1" applyBorder="1" applyAlignment="1">
      <alignment horizontal="right" vertical="center"/>
    </xf>
    <xf numFmtId="3" fontId="25" fillId="7" borderId="212" xfId="32" applyNumberFormat="1" applyFont="1" applyFill="1" applyBorder="1" applyAlignment="1">
      <alignment horizontal="left" vertical="center"/>
    </xf>
    <xf numFmtId="3" fontId="25" fillId="7" borderId="75" xfId="32" applyNumberFormat="1" applyFont="1" applyFill="1" applyBorder="1" applyAlignment="1">
      <alignment horizontal="left" vertical="center"/>
    </xf>
    <xf numFmtId="185" fontId="25" fillId="7" borderId="171" xfId="32" applyNumberFormat="1" applyFont="1" applyFill="1" applyBorder="1" applyAlignment="1">
      <alignment horizontal="right" vertical="center"/>
    </xf>
    <xf numFmtId="185" fontId="25" fillId="7" borderId="93" xfId="32" applyNumberFormat="1" applyFont="1" applyFill="1" applyBorder="1" applyAlignment="1">
      <alignment horizontal="right" vertical="center"/>
    </xf>
    <xf numFmtId="185" fontId="25" fillId="7" borderId="94" xfId="32" applyNumberFormat="1" applyFont="1" applyFill="1" applyBorder="1" applyAlignment="1">
      <alignment horizontal="right" vertical="center"/>
    </xf>
    <xf numFmtId="185" fontId="25" fillId="5" borderId="93" xfId="32" applyNumberFormat="1" applyFont="1" applyFill="1" applyBorder="1" applyAlignment="1">
      <alignment horizontal="right" vertical="center"/>
    </xf>
    <xf numFmtId="185" fontId="25" fillId="7" borderId="109" xfId="32" applyNumberFormat="1" applyFont="1" applyFill="1" applyBorder="1" applyAlignment="1">
      <alignment horizontal="right" vertical="center"/>
    </xf>
    <xf numFmtId="3" fontId="25" fillId="7" borderId="116" xfId="32" applyNumberFormat="1" applyFont="1" applyFill="1" applyBorder="1" applyAlignment="1">
      <alignment vertical="center"/>
    </xf>
    <xf numFmtId="185" fontId="25" fillId="7" borderId="2" xfId="32" applyNumberFormat="1" applyFont="1" applyFill="1" applyBorder="1" applyAlignment="1">
      <alignment horizontal="right" vertical="center"/>
    </xf>
    <xf numFmtId="3" fontId="25" fillId="7" borderId="17" xfId="32" applyNumberFormat="1" applyFont="1" applyFill="1" applyBorder="1" applyAlignment="1">
      <alignment horizontal="center" vertical="center"/>
    </xf>
    <xf numFmtId="185" fontId="25" fillId="0" borderId="111" xfId="32" applyNumberFormat="1" applyFont="1" applyFill="1" applyBorder="1" applyAlignment="1">
      <alignment horizontal="right" vertical="center"/>
    </xf>
    <xf numFmtId="185" fontId="25" fillId="0" borderId="3" xfId="32" applyNumberFormat="1" applyFont="1" applyFill="1" applyBorder="1" applyAlignment="1">
      <alignment horizontal="right" vertical="center"/>
    </xf>
    <xf numFmtId="185" fontId="25" fillId="5" borderId="111" xfId="32" applyNumberFormat="1" applyFont="1" applyFill="1" applyBorder="1" applyAlignment="1">
      <alignment horizontal="right" vertical="center"/>
    </xf>
    <xf numFmtId="185" fontId="25" fillId="5" borderId="3" xfId="32" applyNumberFormat="1" applyFont="1" applyFill="1" applyBorder="1" applyAlignment="1">
      <alignment horizontal="right" vertical="center"/>
    </xf>
    <xf numFmtId="185" fontId="25" fillId="5" borderId="2" xfId="32" applyNumberFormat="1" applyFont="1" applyFill="1" applyBorder="1" applyAlignment="1">
      <alignment horizontal="right" vertical="center"/>
    </xf>
    <xf numFmtId="3" fontId="25" fillId="7" borderId="117" xfId="32" applyNumberFormat="1" applyFont="1" applyFill="1" applyBorder="1" applyAlignment="1">
      <alignment vertical="center"/>
    </xf>
    <xf numFmtId="185" fontId="45" fillId="7" borderId="118" xfId="32" applyNumberFormat="1" applyFont="1" applyFill="1" applyBorder="1" applyAlignment="1">
      <alignment horizontal="right" vertical="center"/>
    </xf>
    <xf numFmtId="185" fontId="45" fillId="7" borderId="57" xfId="32" applyNumberFormat="1" applyFont="1" applyFill="1" applyBorder="1" applyAlignment="1">
      <alignment horizontal="right" vertical="center"/>
    </xf>
    <xf numFmtId="185" fontId="45" fillId="7" borderId="117" xfId="32" applyNumberFormat="1" applyFont="1" applyFill="1" applyBorder="1" applyAlignment="1">
      <alignment horizontal="right" vertical="center"/>
    </xf>
    <xf numFmtId="185" fontId="45" fillId="7" borderId="119" xfId="32" applyNumberFormat="1" applyFont="1" applyFill="1" applyBorder="1" applyAlignment="1">
      <alignment horizontal="right" vertical="center"/>
    </xf>
    <xf numFmtId="3" fontId="25" fillId="7" borderId="6" xfId="32" applyNumberFormat="1" applyFont="1" applyFill="1" applyBorder="1" applyAlignment="1">
      <alignment vertical="center"/>
    </xf>
    <xf numFmtId="185" fontId="25" fillId="7" borderId="68" xfId="32" applyNumberFormat="1" applyFont="1" applyFill="1" applyBorder="1" applyAlignment="1">
      <alignment horizontal="right" vertical="center"/>
    </xf>
    <xf numFmtId="185" fontId="25" fillId="7" borderId="4" xfId="32" applyNumberFormat="1" applyFont="1" applyFill="1" applyBorder="1" applyAlignment="1">
      <alignment horizontal="right" vertical="center"/>
    </xf>
    <xf numFmtId="3" fontId="25" fillId="7" borderId="52" xfId="32" applyNumberFormat="1" applyFont="1" applyFill="1" applyBorder="1" applyAlignment="1">
      <alignment vertical="center"/>
    </xf>
    <xf numFmtId="3" fontId="25" fillId="7" borderId="22" xfId="32" applyNumberFormat="1" applyFont="1" applyFill="1" applyBorder="1" applyAlignment="1">
      <alignment horizontal="center" vertical="center"/>
    </xf>
    <xf numFmtId="185" fontId="25" fillId="5" borderId="8" xfId="32" applyNumberFormat="1" applyFont="1" applyFill="1" applyBorder="1" applyAlignment="1">
      <alignment horizontal="right" vertical="center"/>
    </xf>
    <xf numFmtId="185" fontId="25" fillId="5" borderId="63" xfId="32" applyNumberFormat="1" applyFont="1" applyFill="1" applyBorder="1" applyAlignment="1">
      <alignment horizontal="right" vertical="center"/>
    </xf>
    <xf numFmtId="185" fontId="25" fillId="5" borderId="0" xfId="32" applyNumberFormat="1" applyFont="1" applyFill="1" applyBorder="1" applyAlignment="1">
      <alignment horizontal="right" vertical="center"/>
    </xf>
    <xf numFmtId="185" fontId="25" fillId="7" borderId="120" xfId="32" applyNumberFormat="1" applyFont="1" applyFill="1" applyBorder="1" applyAlignment="1">
      <alignment horizontal="right" vertical="center"/>
    </xf>
    <xf numFmtId="3" fontId="25" fillId="7" borderId="18" xfId="32" applyNumberFormat="1" applyFont="1" applyFill="1" applyBorder="1" applyAlignment="1">
      <alignment vertical="center"/>
    </xf>
    <xf numFmtId="185" fontId="25" fillId="7" borderId="118" xfId="32" applyNumberFormat="1" applyFont="1" applyFill="1" applyBorder="1" applyAlignment="1">
      <alignment horizontal="right" vertical="center"/>
    </xf>
    <xf numFmtId="185" fontId="25" fillId="7" borderId="57" xfId="32" applyNumberFormat="1" applyFont="1" applyFill="1" applyBorder="1" applyAlignment="1">
      <alignment horizontal="right" vertical="center"/>
    </xf>
    <xf numFmtId="185" fontId="25" fillId="7" borderId="117" xfId="32" applyNumberFormat="1" applyFont="1" applyFill="1" applyBorder="1" applyAlignment="1">
      <alignment horizontal="right" vertical="center"/>
    </xf>
    <xf numFmtId="3" fontId="25" fillId="7" borderId="4" xfId="32" applyNumberFormat="1" applyFont="1" applyFill="1" applyBorder="1" applyAlignment="1">
      <alignment vertical="center"/>
    </xf>
    <xf numFmtId="185" fontId="45" fillId="7" borderId="110" xfId="32" applyNumberFormat="1" applyFont="1" applyFill="1" applyBorder="1" applyAlignment="1">
      <alignment horizontal="right" vertical="center"/>
    </xf>
    <xf numFmtId="185" fontId="45" fillId="7" borderId="11" xfId="32" applyNumberFormat="1" applyFont="1" applyFill="1" applyBorder="1" applyAlignment="1">
      <alignment horizontal="right" vertical="center"/>
    </xf>
    <xf numFmtId="185" fontId="45" fillId="7" borderId="22" xfId="32" applyNumberFormat="1" applyFont="1" applyFill="1" applyBorder="1" applyAlignment="1">
      <alignment horizontal="right" vertical="center"/>
    </xf>
    <xf numFmtId="185" fontId="45" fillId="7" borderId="121" xfId="32" applyNumberFormat="1" applyFont="1" applyFill="1" applyBorder="1" applyAlignment="1">
      <alignment horizontal="right" vertical="center"/>
    </xf>
    <xf numFmtId="185" fontId="25" fillId="0" borderId="2" xfId="32" applyNumberFormat="1" applyFont="1" applyFill="1" applyBorder="1" applyAlignment="1">
      <alignment horizontal="right" vertical="center"/>
    </xf>
    <xf numFmtId="3" fontId="25" fillId="7" borderId="71" xfId="32" applyNumberFormat="1" applyFont="1" applyFill="1" applyBorder="1" applyAlignment="1">
      <alignment vertical="center"/>
    </xf>
    <xf numFmtId="185" fontId="25" fillId="5" borderId="116" xfId="32" applyNumberFormat="1" applyFont="1" applyFill="1" applyBorder="1" applyAlignment="1">
      <alignment horizontal="right" vertical="center"/>
    </xf>
    <xf numFmtId="185" fontId="25" fillId="5" borderId="9" xfId="32" applyNumberFormat="1" applyFont="1" applyFill="1" applyBorder="1" applyAlignment="1">
      <alignment horizontal="right" vertical="center"/>
    </xf>
    <xf numFmtId="185" fontId="25" fillId="5" borderId="18" xfId="32" applyNumberFormat="1" applyFont="1" applyFill="1" applyBorder="1" applyAlignment="1">
      <alignment horizontal="right" vertical="center"/>
    </xf>
    <xf numFmtId="185" fontId="25" fillId="7" borderId="213" xfId="32" applyNumberFormat="1" applyFont="1" applyFill="1" applyBorder="1" applyAlignment="1">
      <alignment horizontal="right" vertical="center"/>
    </xf>
    <xf numFmtId="3" fontId="25" fillId="7" borderId="16" xfId="32" applyNumberFormat="1" applyFont="1" applyFill="1" applyBorder="1" applyAlignment="1">
      <alignment vertical="center"/>
    </xf>
    <xf numFmtId="185" fontId="45" fillId="5" borderId="110" xfId="32" applyNumberFormat="1" applyFont="1" applyFill="1" applyBorder="1" applyAlignment="1">
      <alignment horizontal="right" vertical="center"/>
    </xf>
    <xf numFmtId="185" fontId="45" fillId="5" borderId="11" xfId="32" applyNumberFormat="1" applyFont="1" applyFill="1" applyBorder="1" applyAlignment="1">
      <alignment horizontal="right" vertical="center"/>
    </xf>
    <xf numFmtId="185" fontId="45" fillId="5" borderId="22" xfId="32" applyNumberFormat="1" applyFont="1" applyFill="1" applyBorder="1" applyAlignment="1">
      <alignment horizontal="right" vertical="center"/>
    </xf>
    <xf numFmtId="185" fontId="45" fillId="7" borderId="122" xfId="32" applyNumberFormat="1" applyFont="1" applyFill="1" applyBorder="1" applyAlignment="1">
      <alignment vertical="center"/>
    </xf>
    <xf numFmtId="3" fontId="25" fillId="7" borderId="20" xfId="32" applyNumberFormat="1" applyFont="1" applyFill="1" applyBorder="1"/>
    <xf numFmtId="3" fontId="25" fillId="7" borderId="97" xfId="32" applyNumberFormat="1" applyFont="1" applyFill="1" applyBorder="1" applyAlignment="1">
      <alignment horizontal="center" vertical="center"/>
    </xf>
    <xf numFmtId="185" fontId="25" fillId="5" borderId="169" xfId="32" applyNumberFormat="1" applyFont="1" applyFill="1" applyBorder="1" applyAlignment="1">
      <alignment horizontal="right" vertical="center"/>
    </xf>
    <xf numFmtId="185" fontId="25" fillId="5" borderId="170" xfId="32" applyNumberFormat="1" applyFont="1" applyFill="1" applyBorder="1" applyAlignment="1">
      <alignment horizontal="right" vertical="center"/>
    </xf>
    <xf numFmtId="185" fontId="25" fillId="5" borderId="98" xfId="32" applyNumberFormat="1" applyFont="1" applyFill="1" applyBorder="1" applyAlignment="1">
      <alignment horizontal="right" vertical="center"/>
    </xf>
    <xf numFmtId="185" fontId="25" fillId="7" borderId="210" xfId="32" applyNumberFormat="1" applyFont="1" applyFill="1" applyBorder="1" applyAlignment="1">
      <alignment vertical="center"/>
    </xf>
    <xf numFmtId="3" fontId="25" fillId="7" borderId="106" xfId="32" applyNumberFormat="1" applyFont="1" applyFill="1" applyBorder="1" applyAlignment="1">
      <alignment horizontal="center" vertical="center"/>
    </xf>
    <xf numFmtId="185" fontId="25" fillId="5" borderId="171" xfId="32" applyNumberFormat="1" applyFont="1" applyFill="1" applyBorder="1" applyAlignment="1">
      <alignment horizontal="right" vertical="center"/>
    </xf>
    <xf numFmtId="185" fontId="25" fillId="5" borderId="94" xfId="32" applyNumberFormat="1" applyFont="1" applyFill="1" applyBorder="1" applyAlignment="1">
      <alignment horizontal="right" vertical="center"/>
    </xf>
    <xf numFmtId="185" fontId="25" fillId="7" borderId="109" xfId="32" applyNumberFormat="1" applyFont="1" applyFill="1" applyBorder="1" applyAlignment="1">
      <alignment vertical="center"/>
    </xf>
    <xf numFmtId="185" fontId="25" fillId="5" borderId="172" xfId="32" applyNumberFormat="1" applyFont="1" applyFill="1" applyBorder="1" applyAlignment="1">
      <alignment horizontal="right" vertical="center"/>
    </xf>
    <xf numFmtId="185" fontId="25" fillId="5" borderId="41" xfId="32" applyNumberFormat="1" applyFont="1" applyFill="1" applyBorder="1" applyAlignment="1">
      <alignment horizontal="right" vertical="center"/>
    </xf>
    <xf numFmtId="185" fontId="25" fillId="5" borderId="32" xfId="32" applyNumberFormat="1" applyFont="1" applyFill="1" applyBorder="1" applyAlignment="1">
      <alignment horizontal="right" vertical="center"/>
    </xf>
    <xf numFmtId="185" fontId="25" fillId="7" borderId="122" xfId="32" applyNumberFormat="1" applyFont="1" applyFill="1" applyBorder="1" applyAlignment="1">
      <alignment vertical="center"/>
    </xf>
    <xf numFmtId="185" fontId="45" fillId="5" borderId="111" xfId="32" applyNumberFormat="1" applyFont="1" applyFill="1" applyBorder="1" applyAlignment="1">
      <alignment horizontal="right" vertical="center"/>
    </xf>
    <xf numFmtId="185" fontId="45" fillId="5" borderId="3" xfId="32" applyNumberFormat="1" applyFont="1" applyFill="1" applyBorder="1" applyAlignment="1">
      <alignment horizontal="right" vertical="center"/>
    </xf>
    <xf numFmtId="185" fontId="45" fillId="5" borderId="2" xfId="32" applyNumberFormat="1" applyFont="1" applyFill="1" applyBorder="1" applyAlignment="1">
      <alignment horizontal="right" vertical="center"/>
    </xf>
    <xf numFmtId="185" fontId="45" fillId="7" borderId="123" xfId="32" applyNumberFormat="1" applyFont="1" applyFill="1" applyBorder="1" applyAlignment="1">
      <alignment vertical="center"/>
    </xf>
    <xf numFmtId="185" fontId="25" fillId="5" borderId="107" xfId="32" applyNumberFormat="1" applyFont="1" applyFill="1" applyBorder="1" applyAlignment="1">
      <alignment horizontal="right" vertical="center"/>
    </xf>
    <xf numFmtId="3" fontId="25" fillId="7" borderId="12" xfId="32" applyNumberFormat="1" applyFont="1" applyFill="1" applyBorder="1"/>
    <xf numFmtId="185" fontId="25" fillId="5" borderId="34" xfId="32" applyNumberFormat="1" applyFont="1" applyFill="1" applyBorder="1" applyAlignment="1">
      <alignment horizontal="right" vertical="center"/>
    </xf>
    <xf numFmtId="185" fontId="45" fillId="5" borderId="118" xfId="32" applyNumberFormat="1" applyFont="1" applyFill="1" applyBorder="1" applyAlignment="1">
      <alignment horizontal="right" vertical="center"/>
    </xf>
    <xf numFmtId="185" fontId="45" fillId="5" borderId="57" xfId="32" applyNumberFormat="1" applyFont="1" applyFill="1" applyBorder="1" applyAlignment="1">
      <alignment horizontal="right" vertical="center"/>
    </xf>
    <xf numFmtId="185" fontId="45" fillId="5" borderId="117" xfId="32" applyNumberFormat="1" applyFont="1" applyFill="1" applyBorder="1" applyAlignment="1">
      <alignment horizontal="right" vertical="center"/>
    </xf>
    <xf numFmtId="185" fontId="45" fillId="7" borderId="119" xfId="32" applyNumberFormat="1" applyFont="1" applyFill="1" applyBorder="1" applyAlignment="1">
      <alignment vertical="center"/>
    </xf>
    <xf numFmtId="185" fontId="25" fillId="5" borderId="173" xfId="32" applyNumberFormat="1" applyFont="1" applyFill="1" applyBorder="1" applyAlignment="1">
      <alignment horizontal="right" vertical="center"/>
    </xf>
    <xf numFmtId="185" fontId="25" fillId="5" borderId="91" xfId="32" applyNumberFormat="1" applyFont="1" applyFill="1" applyBorder="1" applyAlignment="1">
      <alignment horizontal="right" vertical="center"/>
    </xf>
    <xf numFmtId="185" fontId="25" fillId="5" borderId="92" xfId="32" applyNumberFormat="1" applyFont="1" applyFill="1" applyBorder="1" applyAlignment="1">
      <alignment horizontal="right" vertical="center"/>
    </xf>
    <xf numFmtId="185" fontId="25" fillId="7" borderId="120" xfId="32" applyNumberFormat="1" applyFont="1" applyFill="1" applyBorder="1" applyAlignment="1">
      <alignment vertical="center"/>
    </xf>
    <xf numFmtId="185" fontId="25" fillId="5" borderId="15" xfId="32" applyNumberFormat="1" applyFont="1" applyFill="1" applyBorder="1" applyAlignment="1">
      <alignment horizontal="right" vertical="center"/>
    </xf>
    <xf numFmtId="185" fontId="25" fillId="5" borderId="80" xfId="32" applyNumberFormat="1" applyFont="1" applyFill="1" applyBorder="1" applyAlignment="1">
      <alignment horizontal="right" vertical="center"/>
    </xf>
    <xf numFmtId="185" fontId="25" fillId="5" borderId="16" xfId="32" applyNumberFormat="1" applyFont="1" applyFill="1" applyBorder="1" applyAlignment="1">
      <alignment horizontal="right" vertical="center"/>
    </xf>
    <xf numFmtId="185" fontId="25" fillId="7" borderId="81" xfId="32" applyNumberFormat="1" applyFont="1" applyFill="1" applyBorder="1" applyAlignment="1">
      <alignment horizontal="center" vertical="center"/>
    </xf>
    <xf numFmtId="0" fontId="45" fillId="9" borderId="177" xfId="0" applyFont="1" applyFill="1" applyBorder="1" applyAlignment="1">
      <alignment horizontal="center" vertical="center"/>
    </xf>
    <xf numFmtId="0" fontId="25" fillId="9" borderId="77" xfId="0" applyFont="1" applyFill="1" applyBorder="1" applyAlignment="1">
      <alignment horizontal="center" vertical="center"/>
    </xf>
    <xf numFmtId="0" fontId="25" fillId="9" borderId="50" xfId="0" applyFont="1" applyFill="1" applyBorder="1" applyAlignment="1">
      <alignment horizontal="center" vertical="center"/>
    </xf>
    <xf numFmtId="0" fontId="25" fillId="9" borderId="1" xfId="0" applyFont="1" applyFill="1" applyBorder="1" applyAlignment="1">
      <alignment horizontal="center" vertical="center"/>
    </xf>
    <xf numFmtId="0" fontId="25" fillId="9" borderId="51" xfId="0" applyFont="1" applyFill="1" applyBorder="1" applyAlignment="1">
      <alignment horizontal="center" vertical="center"/>
    </xf>
    <xf numFmtId="0" fontId="25" fillId="0" borderId="214" xfId="0" applyFont="1" applyBorder="1" applyAlignment="1">
      <alignment horizontal="right" vertical="center"/>
    </xf>
    <xf numFmtId="0" fontId="25" fillId="0" borderId="215" xfId="0" applyFont="1" applyBorder="1" applyAlignment="1">
      <alignment horizontal="right" vertical="center"/>
    </xf>
    <xf numFmtId="0" fontId="25" fillId="0" borderId="216" xfId="0" applyFont="1" applyBorder="1" applyAlignment="1">
      <alignment horizontal="right" vertical="center"/>
    </xf>
    <xf numFmtId="0" fontId="25" fillId="0" borderId="234" xfId="0" applyFont="1" applyBorder="1" applyAlignment="1">
      <alignment horizontal="right" vertical="center"/>
    </xf>
    <xf numFmtId="0" fontId="25" fillId="7" borderId="95" xfId="0" applyFont="1" applyFill="1" applyBorder="1" applyAlignment="1">
      <alignment horizontal="center" vertical="center"/>
    </xf>
    <xf numFmtId="0" fontId="25" fillId="0" borderId="217" xfId="0" applyFont="1" applyBorder="1" applyAlignment="1">
      <alignment horizontal="right" vertical="center"/>
    </xf>
    <xf numFmtId="0" fontId="25" fillId="0" borderId="197" xfId="0" applyFont="1" applyBorder="1" applyAlignment="1">
      <alignment horizontal="right" vertical="center"/>
    </xf>
    <xf numFmtId="3" fontId="25" fillId="5" borderId="117" xfId="32" applyNumberFormat="1" applyFont="1" applyFill="1" applyBorder="1" applyAlignment="1">
      <alignment horizontal="right" vertical="center"/>
    </xf>
    <xf numFmtId="185" fontId="25" fillId="0" borderId="57" xfId="0" applyNumberFormat="1" applyFont="1" applyBorder="1" applyAlignment="1">
      <alignment horizontal="right" vertical="center"/>
    </xf>
    <xf numFmtId="0" fontId="25" fillId="0" borderId="57" xfId="0" applyFont="1" applyBorder="1" applyAlignment="1">
      <alignment horizontal="right" vertical="center"/>
    </xf>
    <xf numFmtId="185" fontId="25" fillId="0" borderId="58" xfId="0" applyNumberFormat="1" applyFont="1" applyBorder="1" applyAlignment="1">
      <alignment horizontal="right" vertical="center"/>
    </xf>
    <xf numFmtId="3" fontId="25" fillId="7" borderId="7" xfId="32" applyNumberFormat="1" applyFont="1" applyFill="1" applyBorder="1"/>
    <xf numFmtId="3" fontId="25" fillId="7" borderId="0" xfId="32" applyNumberFormat="1" applyFont="1" applyFill="1" applyBorder="1"/>
    <xf numFmtId="0" fontId="25" fillId="9" borderId="65" xfId="0" applyFont="1" applyFill="1" applyBorder="1" applyAlignment="1">
      <alignment horizontal="center" vertical="center"/>
    </xf>
    <xf numFmtId="10" fontId="25" fillId="0" borderId="67" xfId="0" applyNumberFormat="1" applyFont="1" applyBorder="1" applyAlignment="1">
      <alignment vertical="center"/>
    </xf>
    <xf numFmtId="0" fontId="51" fillId="7" borderId="0" xfId="0" applyFont="1" applyFill="1" applyAlignment="1">
      <alignment vertical="center"/>
    </xf>
    <xf numFmtId="3" fontId="33" fillId="7" borderId="0" xfId="32" applyNumberFormat="1" applyFont="1" applyFill="1"/>
    <xf numFmtId="0" fontId="33" fillId="7" borderId="0" xfId="0" applyFont="1" applyFill="1"/>
    <xf numFmtId="3" fontId="13" fillId="7" borderId="0" xfId="32" applyNumberFormat="1" applyFont="1" applyFill="1" applyBorder="1" applyAlignment="1">
      <alignment horizontal="left" vertical="top"/>
    </xf>
    <xf numFmtId="3" fontId="13" fillId="7" borderId="0" xfId="32" applyNumberFormat="1" applyFont="1" applyFill="1"/>
    <xf numFmtId="0" fontId="13" fillId="0" borderId="0" xfId="0" applyFont="1" applyAlignment="1">
      <alignment vertical="top"/>
    </xf>
    <xf numFmtId="3" fontId="13" fillId="7" borderId="0" xfId="32" applyNumberFormat="1" applyFont="1" applyFill="1" applyAlignment="1">
      <alignment vertical="top"/>
    </xf>
    <xf numFmtId="0" fontId="13" fillId="7" borderId="0" xfId="0" applyFont="1" applyFill="1"/>
    <xf numFmtId="176" fontId="47" fillId="7" borderId="8" xfId="0" applyNumberFormat="1" applyFont="1" applyFill="1" applyBorder="1" applyAlignment="1">
      <alignment vertical="center" shrinkToFit="1"/>
    </xf>
    <xf numFmtId="0" fontId="13" fillId="0" borderId="0" xfId="45" applyFont="1" applyFill="1">
      <alignment vertical="center"/>
    </xf>
    <xf numFmtId="0" fontId="7" fillId="0" borderId="0" xfId="45" applyFill="1">
      <alignment vertical="center"/>
    </xf>
    <xf numFmtId="3" fontId="50" fillId="16" borderId="79" xfId="0" applyNumberFormat="1" applyFont="1" applyFill="1" applyBorder="1" applyAlignment="1">
      <alignment horizontal="right" vertical="center"/>
    </xf>
    <xf numFmtId="0" fontId="50" fillId="0" borderId="236" xfId="0" applyFont="1" applyFill="1" applyBorder="1" applyAlignment="1">
      <alignment horizontal="left" vertical="center"/>
    </xf>
    <xf numFmtId="0" fontId="50" fillId="0" borderId="90" xfId="0" applyFont="1" applyFill="1" applyBorder="1" applyAlignment="1">
      <alignment horizontal="center" vertical="center"/>
    </xf>
    <xf numFmtId="3" fontId="50" fillId="0" borderId="90" xfId="0" applyNumberFormat="1" applyFont="1" applyFill="1" applyBorder="1" applyAlignment="1">
      <alignment horizontal="right" vertical="center"/>
    </xf>
    <xf numFmtId="3" fontId="50" fillId="8" borderId="237" xfId="0" applyNumberFormat="1" applyFont="1" applyFill="1" applyBorder="1" applyAlignment="1">
      <alignment horizontal="right" vertical="center"/>
    </xf>
    <xf numFmtId="3" fontId="50" fillId="0" borderId="89" xfId="0" applyNumberFormat="1" applyFont="1" applyFill="1" applyBorder="1" applyAlignment="1">
      <alignment horizontal="right" vertical="center"/>
    </xf>
    <xf numFmtId="0" fontId="50" fillId="0" borderId="239" xfId="0" applyFont="1" applyFill="1" applyBorder="1" applyAlignment="1">
      <alignment horizontal="center" vertical="center"/>
    </xf>
    <xf numFmtId="3" fontId="50" fillId="0" borderId="239" xfId="0" applyNumberFormat="1" applyFont="1" applyFill="1" applyBorder="1" applyAlignment="1">
      <alignment horizontal="right" vertical="center"/>
    </xf>
    <xf numFmtId="3" fontId="50" fillId="0" borderId="240" xfId="0" applyNumberFormat="1" applyFont="1" applyFill="1" applyBorder="1" applyAlignment="1">
      <alignment horizontal="right" vertical="center"/>
    </xf>
    <xf numFmtId="3" fontId="50" fillId="16" borderId="235" xfId="0" applyNumberFormat="1" applyFont="1" applyFill="1" applyBorder="1" applyAlignment="1">
      <alignment horizontal="right" vertical="center"/>
    </xf>
    <xf numFmtId="0" fontId="50" fillId="8" borderId="241" xfId="0" applyFont="1" applyFill="1" applyBorder="1" applyAlignment="1">
      <alignment horizontal="left" vertical="center"/>
    </xf>
    <xf numFmtId="0" fontId="50" fillId="0" borderId="242" xfId="0" applyFont="1" applyFill="1" applyBorder="1" applyAlignment="1">
      <alignment horizontal="center" vertical="center"/>
    </xf>
    <xf numFmtId="3" fontId="50" fillId="0" borderId="242" xfId="0" applyNumberFormat="1" applyFont="1" applyFill="1" applyBorder="1" applyAlignment="1">
      <alignment horizontal="right" vertical="center"/>
    </xf>
    <xf numFmtId="3" fontId="50" fillId="8" borderId="243" xfId="0" applyNumberFormat="1" applyFont="1" applyFill="1" applyBorder="1" applyAlignment="1">
      <alignment horizontal="right" vertical="center"/>
    </xf>
    <xf numFmtId="3" fontId="50" fillId="0" borderId="244" xfId="0" applyNumberFormat="1" applyFont="1" applyFill="1" applyBorder="1" applyAlignment="1">
      <alignment horizontal="right" vertical="center"/>
    </xf>
    <xf numFmtId="0" fontId="33" fillId="0" borderId="0" xfId="51" applyFont="1" applyAlignment="1">
      <alignment horizontal="center" vertical="center"/>
    </xf>
    <xf numFmtId="0" fontId="31" fillId="0" borderId="0" xfId="51" applyFont="1" applyAlignment="1">
      <alignment horizontal="center" wrapText="1"/>
    </xf>
    <xf numFmtId="0" fontId="31" fillId="0" borderId="0" xfId="51" applyFont="1" applyAlignment="1">
      <alignment horizontal="center"/>
    </xf>
    <xf numFmtId="0" fontId="31" fillId="0" borderId="0" xfId="51" applyFont="1" applyAlignment="1">
      <alignment horizontal="center" vertical="center"/>
    </xf>
    <xf numFmtId="0" fontId="30" fillId="0" borderId="0" xfId="51" applyFont="1" applyAlignment="1">
      <alignment horizontal="center" vertical="center"/>
    </xf>
    <xf numFmtId="49" fontId="33" fillId="0" borderId="0" xfId="51" applyNumberFormat="1" applyFont="1" applyAlignment="1">
      <alignment horizontal="center" vertical="center"/>
    </xf>
    <xf numFmtId="0" fontId="26" fillId="9" borderId="26" xfId="43" applyFont="1" applyFill="1" applyBorder="1" applyAlignment="1">
      <alignment horizontal="center" vertical="center"/>
    </xf>
    <xf numFmtId="0" fontId="26" fillId="9" borderId="23" xfId="43" applyFont="1" applyFill="1" applyBorder="1" applyAlignment="1">
      <alignment horizontal="center" vertical="center"/>
    </xf>
    <xf numFmtId="0" fontId="26" fillId="9" borderId="181" xfId="43" applyFont="1" applyFill="1" applyBorder="1" applyAlignment="1">
      <alignment horizontal="center" vertical="center"/>
    </xf>
    <xf numFmtId="0" fontId="26" fillId="9" borderId="180" xfId="43" applyFont="1" applyFill="1" applyBorder="1" applyAlignment="1">
      <alignment horizontal="center" vertical="center"/>
    </xf>
    <xf numFmtId="0" fontId="26" fillId="9" borderId="135" xfId="43" applyFont="1" applyFill="1" applyBorder="1" applyAlignment="1">
      <alignment horizontal="center" vertical="center"/>
    </xf>
    <xf numFmtId="0" fontId="26" fillId="9" borderId="44" xfId="43" applyFont="1" applyFill="1" applyBorder="1" applyAlignment="1">
      <alignment horizontal="center" vertical="center"/>
    </xf>
    <xf numFmtId="0" fontId="26" fillId="9" borderId="182" xfId="43" applyFont="1" applyFill="1" applyBorder="1" applyAlignment="1">
      <alignment horizontal="center" vertical="center"/>
    </xf>
    <xf numFmtId="0" fontId="11" fillId="7" borderId="0" xfId="0" applyFont="1" applyFill="1" applyAlignment="1">
      <alignment horizontal="left" vertical="center"/>
    </xf>
    <xf numFmtId="0" fontId="11" fillId="0" borderId="0" xfId="0" applyFont="1" applyAlignment="1">
      <alignment horizontal="left" vertical="center"/>
    </xf>
    <xf numFmtId="0" fontId="36" fillId="7" borderId="0" xfId="0" applyFont="1" applyFill="1" applyAlignment="1">
      <alignment horizontal="center" vertical="center" wrapText="1"/>
    </xf>
    <xf numFmtId="0" fontId="37" fillId="0" borderId="0" xfId="0" applyFont="1" applyAlignment="1">
      <alignment horizontal="center" vertical="center" wrapText="1"/>
    </xf>
    <xf numFmtId="0" fontId="11" fillId="7" borderId="0" xfId="0" applyFont="1" applyFill="1" applyAlignment="1">
      <alignment horizontal="left" vertical="center" wrapText="1"/>
    </xf>
    <xf numFmtId="0" fontId="11" fillId="7" borderId="0" xfId="0" applyFont="1" applyFill="1" applyAlignment="1">
      <alignment vertical="center" wrapText="1"/>
    </xf>
    <xf numFmtId="0" fontId="11" fillId="0" borderId="0" xfId="0" applyFont="1" applyAlignment="1">
      <alignment vertical="center"/>
    </xf>
    <xf numFmtId="49" fontId="37" fillId="0" borderId="6" xfId="0" applyNumberFormat="1" applyFont="1" applyFill="1" applyBorder="1" applyAlignment="1">
      <alignment horizontal="center" vertical="center"/>
    </xf>
    <xf numFmtId="49" fontId="37" fillId="0" borderId="7" xfId="0" applyNumberFormat="1" applyFont="1" applyFill="1" applyBorder="1" applyAlignment="1">
      <alignment horizontal="center" vertical="center"/>
    </xf>
    <xf numFmtId="49" fontId="37" fillId="0" borderId="179" xfId="0" applyNumberFormat="1" applyFont="1" applyFill="1" applyBorder="1" applyAlignment="1">
      <alignment horizontal="center" vertical="center"/>
    </xf>
    <xf numFmtId="49" fontId="37" fillId="0" borderId="15"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49" fontId="37" fillId="0" borderId="82" xfId="0" applyNumberFormat="1" applyFont="1" applyFill="1" applyBorder="1" applyAlignment="1">
      <alignment horizontal="center" vertical="center"/>
    </xf>
    <xf numFmtId="49" fontId="29" fillId="0" borderId="176" xfId="0" applyNumberFormat="1" applyFont="1" applyFill="1" applyBorder="1" applyAlignment="1">
      <alignment horizontal="center" vertical="center"/>
    </xf>
    <xf numFmtId="0" fontId="29" fillId="0" borderId="70" xfId="0" applyFont="1" applyFill="1" applyBorder="1" applyAlignment="1"/>
    <xf numFmtId="0" fontId="38" fillId="7" borderId="6" xfId="0" applyFont="1" applyFill="1" applyBorder="1" applyAlignment="1">
      <alignment horizontal="left" vertical="center" wrapText="1"/>
    </xf>
    <xf numFmtId="0" fontId="29" fillId="0" borderId="40" xfId="0" applyFont="1" applyBorder="1" applyAlignment="1">
      <alignment horizontal="left" vertical="center" wrapText="1"/>
    </xf>
    <xf numFmtId="49" fontId="29" fillId="0" borderId="99" xfId="0" applyNumberFormat="1" applyFont="1" applyFill="1" applyBorder="1" applyAlignment="1">
      <alignment horizontal="center" vertical="center"/>
    </xf>
    <xf numFmtId="0" fontId="29" fillId="0" borderId="101" xfId="0" applyFont="1" applyFill="1" applyBorder="1" applyAlignment="1"/>
    <xf numFmtId="0" fontId="38" fillId="7" borderId="118" xfId="0" applyFont="1" applyFill="1" applyBorder="1" applyAlignment="1">
      <alignment horizontal="left" vertical="center" wrapText="1"/>
    </xf>
    <xf numFmtId="0" fontId="29" fillId="0" borderId="101" xfId="0" applyFont="1" applyBorder="1" applyAlignment="1">
      <alignment horizontal="left" vertical="center" wrapText="1"/>
    </xf>
    <xf numFmtId="49" fontId="39" fillId="7" borderId="0" xfId="0" applyNumberFormat="1" applyFont="1" applyFill="1" applyAlignment="1">
      <alignment horizontal="left" vertical="top" wrapText="1"/>
    </xf>
    <xf numFmtId="0" fontId="29" fillId="0" borderId="0" xfId="0" applyFont="1" applyAlignment="1">
      <alignment vertical="top" wrapText="1"/>
    </xf>
    <xf numFmtId="0" fontId="38" fillId="7" borderId="15" xfId="0" applyFont="1" applyFill="1" applyBorder="1" applyAlignment="1">
      <alignment horizontal="left" vertical="center" wrapText="1"/>
    </xf>
    <xf numFmtId="0" fontId="29" fillId="0" borderId="79" xfId="0" applyFont="1" applyBorder="1" applyAlignment="1">
      <alignment horizontal="left" vertical="center" wrapText="1"/>
    </xf>
    <xf numFmtId="49" fontId="37" fillId="0" borderId="8"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49" fontId="29" fillId="0" borderId="21" xfId="0" applyNumberFormat="1" applyFont="1" applyFill="1" applyBorder="1" applyAlignment="1">
      <alignment horizontal="center" vertical="center"/>
    </xf>
    <xf numFmtId="0" fontId="29" fillId="0" borderId="85" xfId="0" applyFont="1" applyFill="1" applyBorder="1" applyAlignment="1"/>
    <xf numFmtId="0" fontId="38" fillId="7" borderId="110" xfId="0" applyFont="1" applyFill="1" applyBorder="1" applyAlignment="1">
      <alignment horizontal="left" vertical="center" wrapText="1"/>
    </xf>
    <xf numFmtId="0" fontId="29" fillId="0" borderId="85" xfId="0" applyFont="1" applyBorder="1" applyAlignment="1">
      <alignment horizontal="left" vertical="center" wrapText="1"/>
    </xf>
    <xf numFmtId="49" fontId="29" fillId="0" borderId="13" xfId="0" applyNumberFormat="1" applyFont="1" applyFill="1" applyBorder="1" applyAlignment="1">
      <alignment horizontal="center" vertical="center"/>
    </xf>
    <xf numFmtId="0" fontId="29" fillId="0" borderId="76" xfId="0" applyFont="1" applyFill="1" applyBorder="1" applyAlignment="1"/>
    <xf numFmtId="0" fontId="38" fillId="7" borderId="8" xfId="0" applyFont="1" applyFill="1" applyBorder="1" applyAlignment="1">
      <alignment horizontal="left" vertical="center" wrapText="1"/>
    </xf>
    <xf numFmtId="0" fontId="29" fillId="0" borderId="62" xfId="0" applyFont="1" applyBorder="1" applyAlignment="1">
      <alignment horizontal="left" vertical="center" wrapText="1"/>
    </xf>
    <xf numFmtId="0" fontId="38" fillId="7" borderId="111" xfId="0" applyFont="1" applyFill="1" applyBorder="1" applyAlignment="1">
      <alignment horizontal="left" vertical="center" wrapText="1"/>
    </xf>
    <xf numFmtId="0" fontId="29" fillId="0" borderId="76" xfId="0" applyFont="1" applyBorder="1" applyAlignment="1">
      <alignment horizontal="left" vertical="center" wrapText="1"/>
    </xf>
    <xf numFmtId="0" fontId="11" fillId="0" borderId="0" xfId="46" applyFont="1" applyFill="1" applyAlignment="1">
      <alignment horizontal="left" vertical="center"/>
    </xf>
    <xf numFmtId="0" fontId="36" fillId="0" borderId="0" xfId="46" applyFont="1" applyFill="1" applyAlignment="1">
      <alignment horizontal="center" vertical="center" wrapText="1"/>
    </xf>
    <xf numFmtId="0" fontId="11" fillId="0" borderId="0" xfId="46" applyFont="1" applyFill="1" applyBorder="1" applyAlignment="1">
      <alignment vertical="center" wrapText="1"/>
    </xf>
    <xf numFmtId="49" fontId="41" fillId="0" borderId="6" xfId="46" applyNumberFormat="1" applyFont="1" applyFill="1" applyBorder="1" applyAlignment="1">
      <alignment horizontal="center" vertical="center"/>
    </xf>
    <xf numFmtId="49" fontId="41" fillId="0" borderId="7" xfId="46" applyNumberFormat="1" applyFont="1" applyFill="1" applyBorder="1" applyAlignment="1">
      <alignment horizontal="center" vertical="center"/>
    </xf>
    <xf numFmtId="49" fontId="41" fillId="0" borderId="179" xfId="46" applyNumberFormat="1" applyFont="1" applyFill="1" applyBorder="1" applyAlignment="1">
      <alignment horizontal="center" vertical="center"/>
    </xf>
    <xf numFmtId="49" fontId="41" fillId="0" borderId="15" xfId="46" applyNumberFormat="1" applyFont="1" applyFill="1" applyBorder="1" applyAlignment="1">
      <alignment horizontal="center" vertical="center"/>
    </xf>
    <xf numFmtId="49" fontId="41" fillId="0" borderId="16" xfId="46" applyNumberFormat="1" applyFont="1" applyFill="1" applyBorder="1" applyAlignment="1">
      <alignment horizontal="center" vertical="center"/>
    </xf>
    <xf numFmtId="49" fontId="41" fillId="0" borderId="82" xfId="46" applyNumberFormat="1" applyFont="1" applyFill="1" applyBorder="1" applyAlignment="1">
      <alignment horizontal="center" vertical="center"/>
    </xf>
    <xf numFmtId="49" fontId="11" fillId="0" borderId="176" xfId="46" applyNumberFormat="1" applyFont="1" applyFill="1" applyBorder="1" applyAlignment="1">
      <alignment horizontal="center" vertical="center"/>
    </xf>
    <xf numFmtId="0" fontId="11" fillId="0" borderId="70" xfId="46" applyFont="1" applyFill="1" applyBorder="1" applyAlignment="1"/>
    <xf numFmtId="0" fontId="11" fillId="0" borderId="68" xfId="46" applyFont="1" applyFill="1" applyBorder="1" applyAlignment="1">
      <alignment horizontal="left" vertical="center" wrapText="1"/>
    </xf>
    <xf numFmtId="0" fontId="11" fillId="0" borderId="4" xfId="46" applyFont="1" applyFill="1" applyBorder="1" applyAlignment="1">
      <alignment horizontal="left" vertical="center" wrapText="1"/>
    </xf>
    <xf numFmtId="0" fontId="11" fillId="0" borderId="70" xfId="46" applyFont="1" applyFill="1" applyBorder="1" applyAlignment="1">
      <alignment horizontal="left" vertical="center" wrapText="1"/>
    </xf>
    <xf numFmtId="49" fontId="11" fillId="0" borderId="99" xfId="46" applyNumberFormat="1" applyFont="1" applyFill="1" applyBorder="1" applyAlignment="1">
      <alignment horizontal="center" vertical="center"/>
    </xf>
    <xf numFmtId="0" fontId="11" fillId="0" borderId="101" xfId="46" applyFont="1" applyFill="1" applyBorder="1" applyAlignment="1"/>
    <xf numFmtId="0" fontId="11" fillId="0" borderId="8" xfId="46" applyFont="1" applyFill="1" applyBorder="1" applyAlignment="1">
      <alignment horizontal="left" vertical="center" wrapText="1"/>
    </xf>
    <xf numFmtId="0" fontId="11" fillId="0" borderId="0" xfId="46" applyFont="1" applyFill="1" applyBorder="1" applyAlignment="1">
      <alignment horizontal="left" vertical="center" wrapText="1"/>
    </xf>
    <xf numFmtId="0" fontId="11" fillId="0" borderId="62" xfId="46" applyFont="1" applyFill="1" applyBorder="1" applyAlignment="1">
      <alignment horizontal="left" vertical="center" wrapText="1"/>
    </xf>
    <xf numFmtId="49" fontId="41" fillId="0" borderId="8" xfId="46" applyNumberFormat="1" applyFont="1" applyFill="1" applyBorder="1" applyAlignment="1">
      <alignment horizontal="center" vertical="center"/>
    </xf>
    <xf numFmtId="49" fontId="41" fillId="0" borderId="0" xfId="46" applyNumberFormat="1" applyFont="1" applyFill="1" applyBorder="1" applyAlignment="1">
      <alignment horizontal="center" vertical="center"/>
    </xf>
    <xf numFmtId="49" fontId="41" fillId="0" borderId="20" xfId="46" applyNumberFormat="1" applyFont="1" applyFill="1" applyBorder="1" applyAlignment="1">
      <alignment horizontal="center" vertical="center"/>
    </xf>
    <xf numFmtId="49" fontId="11" fillId="0" borderId="21" xfId="46" applyNumberFormat="1" applyFont="1" applyFill="1" applyBorder="1" applyAlignment="1">
      <alignment horizontal="center" vertical="center"/>
    </xf>
    <xf numFmtId="0" fontId="11" fillId="0" borderId="85" xfId="46" applyFont="1" applyFill="1" applyBorder="1" applyAlignment="1"/>
    <xf numFmtId="49" fontId="11" fillId="0" borderId="13" xfId="46" applyNumberFormat="1" applyFont="1" applyFill="1" applyBorder="1" applyAlignment="1">
      <alignment horizontal="center" vertical="center"/>
    </xf>
    <xf numFmtId="0" fontId="11" fillId="0" borderId="76" xfId="46" applyFont="1" applyFill="1" applyBorder="1" applyAlignment="1"/>
    <xf numFmtId="0" fontId="11" fillId="0" borderId="111" xfId="46" applyFont="1" applyFill="1" applyBorder="1" applyAlignment="1">
      <alignment horizontal="left" vertical="center" wrapText="1"/>
    </xf>
    <xf numFmtId="0" fontId="11" fillId="0" borderId="2" xfId="46" applyFont="1" applyFill="1" applyBorder="1" applyAlignment="1">
      <alignment horizontal="left" vertical="center" wrapText="1"/>
    </xf>
    <xf numFmtId="0" fontId="11" fillId="0" borderId="76" xfId="46" applyFont="1" applyFill="1" applyBorder="1" applyAlignment="1">
      <alignment horizontal="left" vertical="center" wrapText="1"/>
    </xf>
    <xf numFmtId="0" fontId="11" fillId="0" borderId="118" xfId="46" applyFont="1" applyFill="1" applyBorder="1" applyAlignment="1">
      <alignment horizontal="left" vertical="center" wrapText="1"/>
    </xf>
    <xf numFmtId="0" fontId="11" fillId="0" borderId="117" xfId="46" applyFont="1" applyFill="1" applyBorder="1" applyAlignment="1">
      <alignment horizontal="left" vertical="center" wrapText="1"/>
    </xf>
    <xf numFmtId="0" fontId="11" fillId="0" borderId="101" xfId="46" applyFont="1" applyFill="1" applyBorder="1" applyAlignment="1">
      <alignment horizontal="left" vertical="center" wrapText="1"/>
    </xf>
    <xf numFmtId="0" fontId="11" fillId="0" borderId="0" xfId="48" applyFont="1" applyFill="1" applyBorder="1">
      <alignment vertical="center"/>
    </xf>
    <xf numFmtId="49" fontId="39" fillId="0" borderId="0" xfId="46" applyNumberFormat="1" applyFont="1" applyFill="1" applyAlignment="1">
      <alignment horizontal="left" vertical="center" wrapText="1"/>
    </xf>
    <xf numFmtId="0" fontId="46" fillId="7" borderId="0" xfId="0" applyFont="1" applyFill="1" applyAlignment="1">
      <alignment horizontal="left" vertical="center"/>
    </xf>
    <xf numFmtId="0" fontId="46" fillId="0" borderId="0" xfId="0" applyFont="1" applyAlignment="1">
      <alignment horizontal="left" vertical="center"/>
    </xf>
    <xf numFmtId="0" fontId="44" fillId="7" borderId="0" xfId="0" applyFont="1" applyFill="1" applyAlignment="1">
      <alignment horizontal="center" vertical="center"/>
    </xf>
    <xf numFmtId="0" fontId="45" fillId="0" borderId="0" xfId="0" applyFont="1" applyAlignment="1">
      <alignment horizontal="center" vertical="center"/>
    </xf>
    <xf numFmtId="0" fontId="45" fillId="9" borderId="77" xfId="0" applyFont="1" applyFill="1" applyBorder="1" applyAlignment="1">
      <alignment horizontal="center" vertical="center"/>
    </xf>
    <xf numFmtId="0" fontId="45" fillId="9" borderId="1" xfId="0" applyFont="1" applyFill="1" applyBorder="1" applyAlignment="1">
      <alignment horizontal="center" vertical="center"/>
    </xf>
    <xf numFmtId="0" fontId="45" fillId="9" borderId="66" xfId="0" applyFont="1" applyFill="1" applyBorder="1" applyAlignment="1">
      <alignment horizontal="center" vertical="center"/>
    </xf>
    <xf numFmtId="0" fontId="47" fillId="7" borderId="15" xfId="0" applyFont="1" applyFill="1" applyBorder="1" applyAlignment="1">
      <alignment vertical="center" wrapText="1"/>
    </xf>
    <xf numFmtId="0" fontId="47" fillId="0" borderId="117" xfId="0" applyFont="1" applyBorder="1" applyAlignment="1">
      <alignment vertical="center"/>
    </xf>
    <xf numFmtId="0" fontId="47" fillId="7" borderId="6" xfId="0" applyFont="1" applyFill="1" applyBorder="1" applyAlignment="1" applyProtection="1">
      <alignment vertical="center" shrinkToFit="1"/>
      <protection locked="0"/>
    </xf>
    <xf numFmtId="0" fontId="47" fillId="7" borderId="40" xfId="0" applyFont="1" applyFill="1" applyBorder="1" applyAlignment="1" applyProtection="1">
      <alignment vertical="center" shrinkToFit="1"/>
      <protection locked="0"/>
    </xf>
    <xf numFmtId="0" fontId="47" fillId="7" borderId="15" xfId="0" applyFont="1" applyFill="1" applyBorder="1" applyAlignment="1" applyProtection="1">
      <alignment vertical="center" shrinkToFit="1"/>
      <protection locked="0"/>
    </xf>
    <xf numFmtId="0" fontId="47" fillId="7" borderId="79" xfId="0" applyFont="1" applyFill="1" applyBorder="1" applyAlignment="1" applyProtection="1">
      <alignment vertical="center" shrinkToFit="1"/>
      <protection locked="0"/>
    </xf>
    <xf numFmtId="185" fontId="47" fillId="7" borderId="8" xfId="0" applyNumberFormat="1" applyFont="1" applyFill="1" applyBorder="1" applyAlignment="1">
      <alignment vertical="center"/>
    </xf>
    <xf numFmtId="0" fontId="25" fillId="0" borderId="0" xfId="0" applyFont="1" applyAlignment="1">
      <alignment vertical="center"/>
    </xf>
    <xf numFmtId="3" fontId="49" fillId="7" borderId="0" xfId="32" applyNumberFormat="1" applyFont="1" applyFill="1" applyBorder="1" applyAlignment="1">
      <alignment vertical="top" wrapText="1"/>
    </xf>
    <xf numFmtId="0" fontId="49" fillId="7" borderId="0" xfId="0" applyFont="1" applyFill="1" applyAlignment="1">
      <alignment vertical="top" wrapText="1"/>
    </xf>
    <xf numFmtId="0" fontId="71" fillId="7" borderId="77" xfId="0" applyFont="1" applyFill="1" applyBorder="1" applyAlignment="1">
      <alignment vertical="center" wrapText="1"/>
    </xf>
    <xf numFmtId="0" fontId="25" fillId="7" borderId="1" xfId="0" applyFont="1" applyFill="1" applyBorder="1" applyAlignment="1">
      <alignment vertical="center"/>
    </xf>
    <xf numFmtId="0" fontId="47" fillId="7" borderId="2" xfId="0" applyFont="1" applyFill="1" applyBorder="1" applyAlignment="1">
      <alignment vertical="center"/>
    </xf>
    <xf numFmtId="0" fontId="47" fillId="0" borderId="2" xfId="0" applyFont="1" applyBorder="1" applyAlignment="1">
      <alignment vertical="center"/>
    </xf>
    <xf numFmtId="0" fontId="44" fillId="7" borderId="0" xfId="0" applyFont="1" applyFill="1" applyAlignment="1">
      <alignment horizontal="center" vertical="center" wrapText="1"/>
    </xf>
    <xf numFmtId="0" fontId="47" fillId="7" borderId="97" xfId="0" applyFont="1" applyFill="1" applyBorder="1" applyAlignment="1">
      <alignment horizontal="left" vertical="center" indent="1"/>
    </xf>
    <xf numFmtId="0" fontId="47" fillId="0" borderId="98" xfId="0" applyFont="1" applyBorder="1" applyAlignment="1">
      <alignment horizontal="left" vertical="center" indent="1"/>
    </xf>
    <xf numFmtId="0" fontId="47" fillId="7" borderId="174" xfId="0" applyFont="1" applyFill="1" applyBorder="1" applyAlignment="1">
      <alignment horizontal="left" vertical="center" indent="1"/>
    </xf>
    <xf numFmtId="0" fontId="47" fillId="0" borderId="175" xfId="0" applyFont="1" applyBorder="1" applyAlignment="1">
      <alignment horizontal="left" vertical="center" indent="1"/>
    </xf>
    <xf numFmtId="0" fontId="47" fillId="0" borderId="7" xfId="0" applyFont="1" applyBorder="1" applyAlignment="1" applyProtection="1">
      <alignment vertical="center" shrinkToFit="1"/>
      <protection locked="0"/>
    </xf>
    <xf numFmtId="0" fontId="47" fillId="0" borderId="40" xfId="0" applyFont="1" applyBorder="1" applyAlignment="1" applyProtection="1">
      <alignment vertical="center" shrinkToFit="1"/>
      <protection locked="0"/>
    </xf>
    <xf numFmtId="0" fontId="47" fillId="0" borderId="15" xfId="0" applyFont="1" applyBorder="1" applyAlignment="1" applyProtection="1">
      <alignment vertical="center" shrinkToFit="1"/>
      <protection locked="0"/>
    </xf>
    <xf numFmtId="0" fontId="47" fillId="0" borderId="16" xfId="0" applyFont="1" applyBorder="1" applyAlignment="1" applyProtection="1">
      <alignment vertical="center" shrinkToFit="1"/>
      <protection locked="0"/>
    </xf>
    <xf numFmtId="0" fontId="47" fillId="0" borderId="79" xfId="0" applyFont="1" applyBorder="1" applyAlignment="1" applyProtection="1">
      <alignment vertical="center" shrinkToFit="1"/>
      <protection locked="0"/>
    </xf>
    <xf numFmtId="0" fontId="47" fillId="7" borderId="118" xfId="0" applyFont="1" applyFill="1" applyBorder="1" applyAlignment="1">
      <alignment horizontal="left" vertical="center"/>
    </xf>
    <xf numFmtId="0" fontId="47" fillId="0" borderId="117" xfId="0" applyFont="1" applyBorder="1" applyAlignment="1">
      <alignment horizontal="left"/>
    </xf>
    <xf numFmtId="3" fontId="49" fillId="7" borderId="0" xfId="32" applyNumberFormat="1" applyFont="1" applyFill="1" applyBorder="1" applyAlignment="1">
      <alignment vertical="top"/>
    </xf>
    <xf numFmtId="0" fontId="25" fillId="0" borderId="0" xfId="0" applyFont="1" applyAlignment="1">
      <alignment vertical="top"/>
    </xf>
    <xf numFmtId="0" fontId="49" fillId="0" borderId="0" xfId="0" applyFont="1" applyAlignment="1">
      <alignment vertical="top"/>
    </xf>
    <xf numFmtId="0" fontId="82" fillId="7" borderId="0" xfId="0" applyFont="1" applyFill="1" applyAlignment="1">
      <alignment vertical="top" wrapText="1"/>
    </xf>
    <xf numFmtId="0" fontId="82" fillId="0" borderId="0" xfId="0" applyFont="1" applyAlignment="1">
      <alignment vertical="top" wrapText="1"/>
    </xf>
    <xf numFmtId="0" fontId="49" fillId="7" borderId="0" xfId="0" applyFont="1" applyFill="1" applyAlignment="1">
      <alignment vertical="top"/>
    </xf>
    <xf numFmtId="3" fontId="49" fillId="7" borderId="0" xfId="32" applyNumberFormat="1" applyFont="1" applyFill="1" applyBorder="1" applyAlignment="1" applyProtection="1">
      <alignment vertical="top"/>
    </xf>
    <xf numFmtId="3" fontId="44" fillId="7" borderId="0" xfId="32" applyNumberFormat="1" applyFont="1" applyFill="1" applyAlignment="1">
      <alignment horizontal="center" vertical="center"/>
    </xf>
    <xf numFmtId="0" fontId="51" fillId="0" borderId="0" xfId="0" applyFont="1" applyAlignment="1">
      <alignment horizontal="center" vertical="center"/>
    </xf>
    <xf numFmtId="3" fontId="45" fillId="9" borderId="6" xfId="32" applyNumberFormat="1" applyFont="1" applyFill="1" applyBorder="1" applyAlignment="1">
      <alignment horizontal="center" vertical="center"/>
    </xf>
    <xf numFmtId="0" fontId="45" fillId="9" borderId="7" xfId="0" applyFont="1" applyFill="1" applyBorder="1" applyAlignment="1">
      <alignment horizontal="center" vertical="center"/>
    </xf>
    <xf numFmtId="0" fontId="45" fillId="9" borderId="40" xfId="0" applyFont="1" applyFill="1" applyBorder="1" applyAlignment="1">
      <alignment horizontal="center" vertical="center"/>
    </xf>
    <xf numFmtId="0" fontId="45" fillId="9" borderId="15" xfId="0" applyFont="1" applyFill="1" applyBorder="1" applyAlignment="1">
      <alignment horizontal="center" vertical="center"/>
    </xf>
    <xf numFmtId="0" fontId="45" fillId="9" borderId="16" xfId="0" applyFont="1" applyFill="1" applyBorder="1" applyAlignment="1">
      <alignment horizontal="center" vertical="center"/>
    </xf>
    <xf numFmtId="0" fontId="45" fillId="9" borderId="79" xfId="0" applyFont="1" applyFill="1" applyBorder="1" applyAlignment="1">
      <alignment horizontal="center" vertical="center"/>
    </xf>
    <xf numFmtId="0" fontId="45" fillId="9" borderId="6" xfId="0" applyFont="1" applyFill="1" applyBorder="1" applyAlignment="1">
      <alignment horizontal="center" vertical="center"/>
    </xf>
    <xf numFmtId="0" fontId="73" fillId="9" borderId="168" xfId="0" applyFont="1" applyFill="1" applyBorder="1" applyAlignment="1">
      <alignment horizontal="center" vertical="center"/>
    </xf>
    <xf numFmtId="0" fontId="73" fillId="9" borderId="81" xfId="0" applyFont="1" applyFill="1" applyBorder="1" applyAlignment="1">
      <alignment horizontal="center" vertical="center"/>
    </xf>
    <xf numFmtId="0" fontId="47" fillId="7" borderId="1" xfId="0" applyFont="1" applyFill="1" applyBorder="1" applyAlignment="1">
      <alignment horizontal="left" vertical="center"/>
    </xf>
    <xf numFmtId="0" fontId="47" fillId="7" borderId="200" xfId="0" applyFont="1" applyFill="1" applyBorder="1" applyAlignment="1">
      <alignment horizontal="left" vertical="center"/>
    </xf>
    <xf numFmtId="0" fontId="47" fillId="7" borderId="209" xfId="0" applyFont="1" applyFill="1" applyBorder="1" applyAlignment="1">
      <alignment horizontal="left" vertical="center"/>
    </xf>
    <xf numFmtId="0" fontId="47" fillId="7" borderId="203" xfId="0" applyFont="1" applyFill="1" applyBorder="1" applyAlignment="1">
      <alignment horizontal="left" vertical="center"/>
    </xf>
    <xf numFmtId="0" fontId="47" fillId="7" borderId="150" xfId="0" applyFont="1" applyFill="1" applyBorder="1" applyAlignment="1">
      <alignment horizontal="left" vertical="center"/>
    </xf>
    <xf numFmtId="0" fontId="47" fillId="0" borderId="2" xfId="0" applyFont="1" applyBorder="1" applyAlignment="1">
      <alignment horizontal="left" vertical="center"/>
    </xf>
    <xf numFmtId="0" fontId="47" fillId="0" borderId="76" xfId="0" applyFont="1" applyBorder="1" applyAlignment="1">
      <alignment horizontal="left" vertical="center"/>
    </xf>
    <xf numFmtId="0" fontId="47" fillId="7" borderId="67" xfId="0" applyFont="1" applyFill="1" applyBorder="1" applyAlignment="1">
      <alignment horizontal="left" vertical="center"/>
    </xf>
    <xf numFmtId="176" fontId="47" fillId="7" borderId="6" xfId="0" applyNumberFormat="1" applyFont="1" applyFill="1" applyBorder="1" applyAlignment="1" applyProtection="1">
      <alignment vertical="center" shrinkToFit="1"/>
      <protection locked="0"/>
    </xf>
    <xf numFmtId="176" fontId="47" fillId="7" borderId="7" xfId="0" applyNumberFormat="1" applyFont="1" applyFill="1" applyBorder="1" applyAlignment="1" applyProtection="1">
      <alignment vertical="center" shrinkToFit="1"/>
      <protection locked="0"/>
    </xf>
    <xf numFmtId="176" fontId="47" fillId="7" borderId="15" xfId="0" applyNumberFormat="1" applyFont="1" applyFill="1" applyBorder="1" applyAlignment="1" applyProtection="1">
      <alignment vertical="center" shrinkToFit="1"/>
      <protection locked="0"/>
    </xf>
    <xf numFmtId="176" fontId="47" fillId="7" borderId="16" xfId="0" applyNumberFormat="1" applyFont="1" applyFill="1" applyBorder="1" applyAlignment="1" applyProtection="1">
      <alignment vertical="center" shrinkToFit="1"/>
      <protection locked="0"/>
    </xf>
    <xf numFmtId="0" fontId="0" fillId="9" borderId="3"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11" xfId="0" applyFont="1" applyFill="1" applyBorder="1"/>
    <xf numFmtId="0" fontId="0" fillId="9" borderId="17"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9" xfId="0" applyFont="1" applyBorder="1" applyAlignment="1">
      <alignment horizontal="left" vertical="center" wrapText="1"/>
    </xf>
    <xf numFmtId="0" fontId="13" fillId="0" borderId="63"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vertical="center" wrapText="1"/>
    </xf>
    <xf numFmtId="176" fontId="48" fillId="7" borderId="17" xfId="0" applyNumberFormat="1" applyFont="1" applyFill="1" applyBorder="1" applyAlignment="1">
      <alignment vertical="center" shrinkToFit="1"/>
    </xf>
    <xf numFmtId="176" fontId="48" fillId="7" borderId="18" xfId="0" applyNumberFormat="1" applyFont="1" applyFill="1" applyBorder="1" applyAlignment="1">
      <alignment vertical="center" shrinkToFit="1"/>
    </xf>
    <xf numFmtId="176" fontId="48" fillId="7" borderId="10" xfId="0" applyNumberFormat="1" applyFont="1" applyFill="1" applyBorder="1" applyAlignment="1">
      <alignment vertical="center" shrinkToFit="1"/>
    </xf>
    <xf numFmtId="176" fontId="48" fillId="7" borderId="21" xfId="0" applyNumberFormat="1" applyFont="1" applyFill="1" applyBorder="1" applyAlignment="1">
      <alignment vertical="center" shrinkToFit="1"/>
    </xf>
    <xf numFmtId="176" fontId="48" fillId="7" borderId="22" xfId="0" applyNumberFormat="1" applyFont="1" applyFill="1" applyBorder="1" applyAlignment="1">
      <alignment vertical="center" shrinkToFit="1"/>
    </xf>
    <xf numFmtId="176" fontId="48" fillId="7" borderId="12" xfId="0" applyNumberFormat="1" applyFont="1" applyFill="1" applyBorder="1" applyAlignment="1">
      <alignment vertical="center" shrinkToFit="1"/>
    </xf>
    <xf numFmtId="0" fontId="13" fillId="0" borderId="18" xfId="0" applyFont="1" applyBorder="1" applyAlignment="1">
      <alignment horizontal="justify" vertical="center" wrapText="1"/>
    </xf>
    <xf numFmtId="0" fontId="13" fillId="0" borderId="0" xfId="0" applyFont="1" applyAlignment="1">
      <alignment horizontal="left" vertical="center"/>
    </xf>
    <xf numFmtId="0" fontId="7" fillId="0" borderId="13" xfId="45" applyBorder="1" applyAlignment="1">
      <alignment vertical="center" wrapText="1"/>
    </xf>
    <xf numFmtId="0" fontId="7" fillId="0" borderId="2" xfId="45" applyBorder="1" applyAlignment="1">
      <alignment vertical="center" wrapText="1"/>
    </xf>
    <xf numFmtId="176" fontId="48" fillId="7" borderId="6" xfId="138" applyNumberFormat="1" applyFont="1" applyFill="1" applyBorder="1" applyAlignment="1">
      <alignment vertical="center" shrinkToFit="1"/>
    </xf>
    <xf numFmtId="176" fontId="48" fillId="7" borderId="7" xfId="138" applyNumberFormat="1" applyFont="1" applyFill="1" applyBorder="1" applyAlignment="1">
      <alignment vertical="center" shrinkToFit="1"/>
    </xf>
    <xf numFmtId="176" fontId="48" fillId="7" borderId="40" xfId="138" applyNumberFormat="1" applyFont="1" applyFill="1" applyBorder="1" applyAlignment="1">
      <alignment vertical="center" shrinkToFit="1"/>
    </xf>
    <xf numFmtId="176" fontId="48" fillId="7" borderId="15" xfId="138" applyNumberFormat="1" applyFont="1" applyFill="1" applyBorder="1" applyAlignment="1">
      <alignment vertical="center" shrinkToFit="1"/>
    </xf>
    <xf numFmtId="176" fontId="48" fillId="7" borderId="16" xfId="138" applyNumberFormat="1" applyFont="1" applyFill="1" applyBorder="1" applyAlignment="1">
      <alignment vertical="center" shrinkToFit="1"/>
    </xf>
    <xf numFmtId="176" fontId="48" fillId="7" borderId="79" xfId="138" applyNumberFormat="1" applyFont="1" applyFill="1" applyBorder="1" applyAlignment="1">
      <alignment vertical="center" shrinkToFit="1"/>
    </xf>
    <xf numFmtId="0" fontId="7" fillId="0" borderId="17" xfId="45" applyBorder="1" applyAlignment="1">
      <alignment horizontal="center" vertical="center" wrapText="1"/>
    </xf>
    <xf numFmtId="0" fontId="7" fillId="0" borderId="10" xfId="45" applyBorder="1" applyAlignment="1">
      <alignment horizontal="center" vertical="center" wrapText="1"/>
    </xf>
    <xf numFmtId="0" fontId="7" fillId="0" borderId="21" xfId="45" applyBorder="1" applyAlignment="1">
      <alignment horizontal="center" vertical="center" wrapText="1"/>
    </xf>
    <xf numFmtId="0" fontId="7" fillId="0" borderId="12" xfId="45" applyBorder="1" applyAlignment="1">
      <alignment horizontal="center" vertical="center" wrapText="1"/>
    </xf>
    <xf numFmtId="0" fontId="7" fillId="0" borderId="3" xfId="138" applyBorder="1" applyAlignment="1">
      <alignment horizontal="center" vertical="center"/>
    </xf>
    <xf numFmtId="0" fontId="1" fillId="0" borderId="3" xfId="147" applyBorder="1" applyAlignment="1">
      <alignment horizontal="center" vertical="center"/>
    </xf>
    <xf numFmtId="0" fontId="7" fillId="0" borderId="13" xfId="138" applyBorder="1" applyAlignment="1">
      <alignment horizontal="center" vertical="center"/>
    </xf>
    <xf numFmtId="0" fontId="7" fillId="0" borderId="14" xfId="138" applyBorder="1" applyAlignment="1">
      <alignment horizontal="center" vertical="center"/>
    </xf>
    <xf numFmtId="0" fontId="1" fillId="0" borderId="14" xfId="147" applyBorder="1" applyAlignment="1">
      <alignment horizontal="center" vertical="center"/>
    </xf>
    <xf numFmtId="0" fontId="7" fillId="0" borderId="9" xfId="45" applyBorder="1" applyAlignment="1">
      <alignment horizontal="center" vertical="center" wrapText="1"/>
    </xf>
    <xf numFmtId="0" fontId="1" fillId="0" borderId="11" xfId="147" applyBorder="1">
      <alignment vertical="center"/>
    </xf>
    <xf numFmtId="0" fontId="7" fillId="0" borderId="9" xfId="45" applyBorder="1" applyAlignment="1">
      <alignment vertical="center" wrapText="1"/>
    </xf>
    <xf numFmtId="0" fontId="7" fillId="0" borderId="63" xfId="45" applyBorder="1" applyAlignment="1">
      <alignment vertical="center" wrapText="1"/>
    </xf>
    <xf numFmtId="0" fontId="7" fillId="0" borderId="11" xfId="45" applyBorder="1" applyAlignment="1">
      <alignment vertical="center" wrapText="1"/>
    </xf>
    <xf numFmtId="0" fontId="44" fillId="0" borderId="0" xfId="151" applyFont="1" applyAlignment="1">
      <alignment horizontal="center" vertical="center"/>
    </xf>
    <xf numFmtId="0" fontId="25" fillId="0" borderId="3" xfId="50" applyFont="1" applyBorder="1" applyAlignment="1">
      <alignment horizontal="center" vertical="center"/>
    </xf>
    <xf numFmtId="0" fontId="25" fillId="0" borderId="3" xfId="50" applyFont="1" applyBorder="1" applyAlignment="1">
      <alignment horizontal="center" vertical="center" wrapText="1"/>
    </xf>
    <xf numFmtId="0" fontId="25" fillId="0" borderId="13" xfId="151" applyFont="1" applyBorder="1" applyAlignment="1">
      <alignment horizontal="center" vertical="center"/>
    </xf>
    <xf numFmtId="0" fontId="25" fillId="0" borderId="14" xfId="151" applyFont="1" applyBorder="1" applyAlignment="1">
      <alignment horizontal="center" vertical="center"/>
    </xf>
    <xf numFmtId="176" fontId="13" fillId="7" borderId="6" xfId="0" applyNumberFormat="1" applyFont="1" applyFill="1" applyBorder="1" applyAlignment="1">
      <alignment horizontal="left" vertical="center" shrinkToFit="1"/>
    </xf>
    <xf numFmtId="176" fontId="13" fillId="7" borderId="7" xfId="0" applyNumberFormat="1" applyFont="1" applyFill="1" applyBorder="1" applyAlignment="1">
      <alignment horizontal="left" vertical="center" shrinkToFit="1"/>
    </xf>
    <xf numFmtId="176" fontId="13" fillId="7" borderId="40" xfId="0" applyNumberFormat="1" applyFont="1" applyFill="1" applyBorder="1" applyAlignment="1">
      <alignment horizontal="left" vertical="center" shrinkToFit="1"/>
    </xf>
    <xf numFmtId="176" fontId="13" fillId="7" borderId="15" xfId="0" applyNumberFormat="1" applyFont="1" applyFill="1" applyBorder="1" applyAlignment="1">
      <alignment horizontal="left" vertical="center" shrinkToFit="1"/>
    </xf>
    <xf numFmtId="176" fontId="13" fillId="7" borderId="16" xfId="0" applyNumberFormat="1" applyFont="1" applyFill="1" applyBorder="1" applyAlignment="1">
      <alignment horizontal="left" vertical="center" shrinkToFit="1"/>
    </xf>
    <xf numFmtId="176" fontId="13" fillId="7" borderId="79" xfId="0" applyNumberFormat="1" applyFont="1" applyFill="1" applyBorder="1" applyAlignment="1">
      <alignment horizontal="left" vertical="center" shrinkToFit="1"/>
    </xf>
    <xf numFmtId="3" fontId="13" fillId="7" borderId="0" xfId="32" applyNumberFormat="1" applyFont="1" applyFill="1" applyAlignment="1">
      <alignment vertical="top"/>
    </xf>
    <xf numFmtId="0" fontId="13" fillId="0" borderId="0" xfId="0" applyFont="1" applyAlignment="1">
      <alignment vertical="top"/>
    </xf>
    <xf numFmtId="0" fontId="45" fillId="9" borderId="67" xfId="0" applyFont="1" applyFill="1" applyBorder="1" applyAlignment="1">
      <alignment horizontal="center" vertical="center"/>
    </xf>
    <xf numFmtId="0" fontId="25" fillId="7" borderId="6" xfId="0" applyFont="1" applyFill="1" applyBorder="1" applyAlignment="1">
      <alignment horizontal="left" vertical="center"/>
    </xf>
    <xf numFmtId="0" fontId="25" fillId="0" borderId="7" xfId="0" applyFont="1" applyBorder="1" applyAlignment="1">
      <alignment vertical="center"/>
    </xf>
    <xf numFmtId="0" fontId="25" fillId="7" borderId="99" xfId="0" applyFont="1" applyFill="1" applyBorder="1" applyAlignment="1">
      <alignment horizontal="left" vertical="center"/>
    </xf>
    <xf numFmtId="0" fontId="25" fillId="0" borderId="117" xfId="0" applyFont="1" applyBorder="1" applyAlignment="1">
      <alignment horizontal="left" vertical="center"/>
    </xf>
    <xf numFmtId="3" fontId="13" fillId="7" borderId="0" xfId="32" applyNumberFormat="1" applyFont="1" applyFill="1" applyBorder="1" applyAlignment="1">
      <alignment horizontal="left" vertical="top"/>
    </xf>
    <xf numFmtId="3" fontId="25" fillId="7" borderId="118" xfId="32" applyNumberFormat="1" applyFont="1" applyFill="1" applyBorder="1" applyAlignment="1">
      <alignment vertical="center"/>
    </xf>
    <xf numFmtId="0" fontId="25" fillId="0" borderId="117" xfId="0" applyFont="1" applyBorder="1" applyAlignment="1">
      <alignment vertical="center"/>
    </xf>
    <xf numFmtId="3" fontId="25" fillId="7" borderId="173" xfId="32" applyNumberFormat="1" applyFont="1" applyFill="1" applyBorder="1" applyAlignment="1">
      <alignment vertical="center"/>
    </xf>
    <xf numFmtId="0" fontId="25" fillId="0" borderId="92" xfId="0" applyFont="1" applyBorder="1" applyAlignment="1">
      <alignment vertical="center"/>
    </xf>
    <xf numFmtId="3" fontId="25" fillId="7" borderId="171" xfId="32" applyNumberFormat="1" applyFont="1" applyFill="1" applyBorder="1" applyAlignment="1">
      <alignment vertical="center"/>
    </xf>
    <xf numFmtId="0" fontId="25" fillId="0" borderId="94" xfId="0" applyFont="1" applyBorder="1" applyAlignment="1">
      <alignment vertical="center"/>
    </xf>
    <xf numFmtId="3" fontId="25" fillId="7" borderId="15" xfId="32" applyNumberFormat="1" applyFont="1" applyFill="1" applyBorder="1" applyAlignment="1">
      <alignment vertical="center"/>
    </xf>
    <xf numFmtId="0" fontId="25" fillId="0" borderId="16" xfId="0" applyFont="1" applyBorder="1" applyAlignment="1">
      <alignment vertical="center"/>
    </xf>
    <xf numFmtId="3" fontId="25" fillId="7" borderId="175" xfId="32" applyNumberFormat="1" applyFont="1" applyFill="1" applyBorder="1" applyAlignment="1">
      <alignment vertical="center"/>
    </xf>
    <xf numFmtId="0" fontId="25" fillId="0" borderId="175" xfId="0" applyFont="1" applyBorder="1" applyAlignment="1">
      <alignment vertical="center"/>
    </xf>
    <xf numFmtId="0" fontId="45" fillId="9" borderId="168" xfId="0" applyFont="1" applyFill="1" applyBorder="1" applyAlignment="1">
      <alignment horizontal="center" vertical="center"/>
    </xf>
    <xf numFmtId="0" fontId="45" fillId="9" borderId="81" xfId="0" applyFont="1" applyFill="1" applyBorder="1" applyAlignment="1">
      <alignment horizontal="center" vertical="center"/>
    </xf>
    <xf numFmtId="3" fontId="25" fillId="7" borderId="6" xfId="32" applyNumberFormat="1" applyFont="1" applyFill="1" applyBorder="1" applyAlignment="1">
      <alignment vertical="center"/>
    </xf>
    <xf numFmtId="0" fontId="25" fillId="0" borderId="7" xfId="0" applyFont="1" applyBorder="1"/>
    <xf numFmtId="3" fontId="25" fillId="7" borderId="98" xfId="32" applyNumberFormat="1" applyFont="1" applyFill="1" applyBorder="1" applyAlignment="1">
      <alignment vertical="center"/>
    </xf>
    <xf numFmtId="0" fontId="25" fillId="0" borderId="98" xfId="0" applyFont="1" applyBorder="1" applyAlignment="1">
      <alignment vertical="center"/>
    </xf>
    <xf numFmtId="3" fontId="25" fillId="7" borderId="94" xfId="32" applyNumberFormat="1" applyFont="1" applyFill="1" applyBorder="1" applyAlignment="1">
      <alignment vertical="center"/>
    </xf>
    <xf numFmtId="3" fontId="25" fillId="7" borderId="116" xfId="32" applyNumberFormat="1" applyFont="1" applyFill="1" applyBorder="1" applyAlignment="1">
      <alignment vertical="center"/>
    </xf>
    <xf numFmtId="0" fontId="25" fillId="0" borderId="18" xfId="0" applyFont="1" applyBorder="1"/>
    <xf numFmtId="3" fontId="25" fillId="7" borderId="4" xfId="32" applyNumberFormat="1" applyFont="1" applyFill="1" applyBorder="1" applyAlignment="1">
      <alignment vertical="center"/>
    </xf>
    <xf numFmtId="0" fontId="25" fillId="0" borderId="4" xfId="0" applyFont="1" applyBorder="1" applyAlignment="1">
      <alignment vertical="center"/>
    </xf>
    <xf numFmtId="3" fontId="25" fillId="7" borderId="2" xfId="32" applyNumberFormat="1" applyFont="1" applyFill="1" applyBorder="1" applyAlignment="1">
      <alignment vertical="center"/>
    </xf>
    <xf numFmtId="3" fontId="25" fillId="7" borderId="13" xfId="32" applyNumberFormat="1" applyFont="1" applyFill="1" applyBorder="1" applyAlignment="1">
      <alignment vertical="center"/>
    </xf>
    <xf numFmtId="0" fontId="25" fillId="0" borderId="2" xfId="0" applyFont="1" applyBorder="1" applyAlignment="1">
      <alignment vertical="center"/>
    </xf>
    <xf numFmtId="3" fontId="25" fillId="7" borderId="117" xfId="32" applyNumberFormat="1" applyFont="1" applyFill="1" applyBorder="1" applyAlignment="1">
      <alignment vertical="center"/>
    </xf>
    <xf numFmtId="3" fontId="25" fillId="7" borderId="4" xfId="32" applyNumberFormat="1" applyFont="1" applyFill="1" applyBorder="1" applyAlignment="1">
      <alignment horizontal="left" vertical="center"/>
    </xf>
    <xf numFmtId="0" fontId="25" fillId="7" borderId="2" xfId="0" applyFont="1" applyFill="1" applyBorder="1" applyAlignment="1">
      <alignment horizontal="left" vertical="center"/>
    </xf>
    <xf numFmtId="0" fontId="25" fillId="7" borderId="17" xfId="0" applyFont="1" applyFill="1" applyBorder="1" applyAlignment="1">
      <alignment horizontal="left" vertical="center"/>
    </xf>
    <xf numFmtId="3" fontId="25" fillId="7" borderId="19" xfId="32" applyNumberFormat="1" applyFont="1" applyFill="1" applyBorder="1" applyAlignment="1">
      <alignment horizontal="left" vertical="center"/>
    </xf>
    <xf numFmtId="3" fontId="25" fillId="7" borderId="73" xfId="32" applyNumberFormat="1" applyFont="1" applyFill="1" applyBorder="1" applyAlignment="1">
      <alignment horizontal="left" vertical="center"/>
    </xf>
    <xf numFmtId="3" fontId="25" fillId="7" borderId="2" xfId="32" applyNumberFormat="1" applyFont="1" applyFill="1" applyBorder="1" applyAlignment="1">
      <alignment horizontal="left" vertical="center"/>
    </xf>
    <xf numFmtId="3" fontId="25" fillId="0" borderId="2" xfId="32" applyNumberFormat="1" applyFont="1" applyFill="1" applyBorder="1" applyAlignment="1">
      <alignment horizontal="left" vertical="center"/>
    </xf>
    <xf numFmtId="3" fontId="84" fillId="7" borderId="0" xfId="32" applyNumberFormat="1" applyFont="1" applyFill="1" applyAlignment="1">
      <alignment horizontal="center" vertical="center"/>
    </xf>
    <xf numFmtId="0" fontId="83" fillId="0" borderId="0" xfId="0" applyFont="1" applyAlignment="1">
      <alignment horizontal="center" vertical="center"/>
    </xf>
    <xf numFmtId="0" fontId="47" fillId="0" borderId="14" xfId="0" applyFont="1" applyBorder="1" applyAlignment="1">
      <alignment horizontal="left" vertical="center"/>
    </xf>
    <xf numFmtId="0" fontId="47" fillId="0" borderId="18" xfId="0" applyFont="1" applyBorder="1" applyAlignment="1">
      <alignment horizontal="left" vertical="center"/>
    </xf>
    <xf numFmtId="0" fontId="47" fillId="0" borderId="10" xfId="0" applyFont="1" applyBorder="1" applyAlignment="1">
      <alignment horizontal="left" vertical="center"/>
    </xf>
    <xf numFmtId="0" fontId="47" fillId="7" borderId="77" xfId="0" applyFont="1" applyFill="1" applyBorder="1" applyAlignment="1">
      <alignment horizontal="center" vertical="center"/>
    </xf>
    <xf numFmtId="0" fontId="47" fillId="7" borderId="1" xfId="0" applyFont="1" applyFill="1" applyBorder="1" applyAlignment="1">
      <alignment horizontal="center" vertical="center"/>
    </xf>
    <xf numFmtId="0" fontId="47" fillId="7" borderId="66" xfId="0" applyFont="1" applyFill="1" applyBorder="1" applyAlignment="1">
      <alignment horizontal="center" vertical="center"/>
    </xf>
    <xf numFmtId="176" fontId="47" fillId="7" borderId="6" xfId="0" applyNumberFormat="1" applyFont="1" applyFill="1" applyBorder="1" applyAlignment="1">
      <alignment vertical="center" shrinkToFit="1"/>
    </xf>
    <xf numFmtId="176" fontId="47" fillId="7" borderId="40" xfId="0" applyNumberFormat="1" applyFont="1" applyFill="1" applyBorder="1" applyAlignment="1">
      <alignment vertical="center" shrinkToFit="1"/>
    </xf>
    <xf numFmtId="176" fontId="47" fillId="7" borderId="15" xfId="0" applyNumberFormat="1" applyFont="1" applyFill="1" applyBorder="1" applyAlignment="1">
      <alignment vertical="center" shrinkToFit="1"/>
    </xf>
    <xf numFmtId="176" fontId="47" fillId="7" borderId="79" xfId="0" applyNumberFormat="1" applyFont="1" applyFill="1" applyBorder="1" applyAlignment="1">
      <alignment vertical="center" shrinkToFit="1"/>
    </xf>
    <xf numFmtId="0" fontId="44" fillId="0" borderId="0" xfId="0" applyFont="1" applyAlignment="1">
      <alignment horizontal="center" vertical="center"/>
    </xf>
    <xf numFmtId="0" fontId="45" fillId="9" borderId="179" xfId="0" applyFont="1" applyFill="1" applyBorder="1" applyAlignment="1">
      <alignment horizontal="center" vertical="center"/>
    </xf>
    <xf numFmtId="0" fontId="45" fillId="9" borderId="82" xfId="0" applyFont="1" applyFill="1" applyBorder="1" applyAlignment="1">
      <alignment horizontal="center" vertical="center"/>
    </xf>
    <xf numFmtId="0" fontId="45" fillId="9" borderId="208" xfId="0" applyFont="1" applyFill="1" applyBorder="1" applyAlignment="1">
      <alignment horizontal="center" vertical="center"/>
    </xf>
    <xf numFmtId="0" fontId="45" fillId="9" borderId="220" xfId="0" applyFont="1" applyFill="1" applyBorder="1" applyAlignment="1">
      <alignment horizontal="center" vertical="center"/>
    </xf>
    <xf numFmtId="0" fontId="45" fillId="9" borderId="219" xfId="0" applyFont="1" applyFill="1" applyBorder="1" applyAlignment="1">
      <alignment horizontal="center" vertical="center"/>
    </xf>
    <xf numFmtId="0" fontId="45" fillId="9" borderId="195" xfId="0" applyFont="1" applyFill="1" applyBorder="1" applyAlignment="1">
      <alignment horizontal="center" vertical="center"/>
    </xf>
    <xf numFmtId="3" fontId="46" fillId="0" borderId="0" xfId="32" applyNumberFormat="1" applyFont="1" applyFill="1" applyAlignment="1">
      <alignment vertical="center"/>
    </xf>
    <xf numFmtId="3" fontId="49" fillId="7" borderId="0" xfId="32" applyNumberFormat="1" applyFont="1" applyFill="1" applyAlignment="1">
      <alignment vertical="top"/>
    </xf>
    <xf numFmtId="0" fontId="51" fillId="7" borderId="0" xfId="0" applyFont="1" applyFill="1" applyAlignment="1">
      <alignment horizontal="center" vertical="center"/>
    </xf>
    <xf numFmtId="0" fontId="47" fillId="0" borderId="1" xfId="0" applyFont="1" applyBorder="1" applyAlignment="1">
      <alignment horizontal="center" vertical="center"/>
    </xf>
    <xf numFmtId="0" fontId="47" fillId="0" borderId="67" xfId="0" applyFont="1" applyBorder="1" applyAlignment="1">
      <alignment horizontal="center" vertical="center"/>
    </xf>
    <xf numFmtId="176" fontId="47" fillId="7" borderId="6" xfId="0" applyNumberFormat="1" applyFont="1" applyFill="1" applyBorder="1" applyAlignment="1">
      <alignment horizontal="left" vertical="center" shrinkToFit="1"/>
    </xf>
    <xf numFmtId="176" fontId="47" fillId="7" borderId="7" xfId="0" applyNumberFormat="1" applyFont="1" applyFill="1" applyBorder="1" applyAlignment="1">
      <alignment horizontal="left" vertical="center" shrinkToFit="1"/>
    </xf>
    <xf numFmtId="176" fontId="47" fillId="7" borderId="15" xfId="0" applyNumberFormat="1" applyFont="1" applyFill="1" applyBorder="1" applyAlignment="1">
      <alignment horizontal="left" vertical="center" shrinkToFit="1"/>
    </xf>
    <xf numFmtId="176" fontId="47" fillId="7" borderId="16" xfId="0" applyNumberFormat="1" applyFont="1" applyFill="1" applyBorder="1" applyAlignment="1">
      <alignment horizontal="left" vertical="center" shrinkToFit="1"/>
    </xf>
    <xf numFmtId="0" fontId="49" fillId="0" borderId="0" xfId="0" applyFont="1" applyAlignment="1">
      <alignment vertical="top" wrapText="1"/>
    </xf>
    <xf numFmtId="0" fontId="47" fillId="0" borderId="95" xfId="0" applyFont="1" applyBorder="1"/>
    <xf numFmtId="0" fontId="47" fillId="0" borderId="80" xfId="0" applyFont="1" applyBorder="1"/>
    <xf numFmtId="3" fontId="49" fillId="0" borderId="0" xfId="32" applyNumberFormat="1" applyFont="1" applyFill="1" applyBorder="1" applyAlignment="1">
      <alignment horizontal="left" vertical="top"/>
    </xf>
    <xf numFmtId="0" fontId="47" fillId="0" borderId="224" xfId="0" applyFont="1" applyBorder="1" applyAlignment="1">
      <alignment horizontal="left" vertical="center" textRotation="255"/>
    </xf>
    <xf numFmtId="0" fontId="47" fillId="0" borderId="91" xfId="0" applyFont="1" applyBorder="1"/>
    <xf numFmtId="201" fontId="73" fillId="0" borderId="64" xfId="0" applyNumberFormat="1" applyFont="1" applyBorder="1" applyAlignment="1">
      <alignment horizontal="right" vertical="center"/>
    </xf>
    <xf numFmtId="201" fontId="73" fillId="0" borderId="195" xfId="0" applyNumberFormat="1" applyFont="1" applyBorder="1" applyAlignment="1">
      <alignment horizontal="right" vertical="center"/>
    </xf>
    <xf numFmtId="0" fontId="47" fillId="0" borderId="225" xfId="0" applyFont="1" applyBorder="1"/>
    <xf numFmtId="0" fontId="47" fillId="0" borderId="93" xfId="0" applyFont="1" applyBorder="1"/>
    <xf numFmtId="3" fontId="46" fillId="0" borderId="0" xfId="32" applyNumberFormat="1" applyFont="1" applyFill="1" applyAlignment="1">
      <alignment horizontal="left" vertical="center"/>
    </xf>
    <xf numFmtId="3" fontId="44" fillId="0" borderId="0" xfId="32" applyNumberFormat="1" applyFont="1" applyFill="1" applyAlignment="1">
      <alignment horizontal="center" vertical="center"/>
    </xf>
    <xf numFmtId="0" fontId="25" fillId="0" borderId="0" xfId="0" applyFont="1" applyAlignment="1">
      <alignment horizontal="center" vertical="center"/>
    </xf>
    <xf numFmtId="0" fontId="45" fillId="9" borderId="59" xfId="0" applyFont="1" applyFill="1" applyBorder="1" applyAlignment="1">
      <alignment horizontal="center" vertical="center" wrapText="1"/>
    </xf>
    <xf numFmtId="0" fontId="45" fillId="9" borderId="60" xfId="0" applyFont="1" applyFill="1" applyBorder="1" applyAlignment="1">
      <alignment horizontal="center" vertical="center"/>
    </xf>
    <xf numFmtId="0" fontId="45" fillId="9" borderId="56" xfId="0" applyFont="1" applyFill="1" applyBorder="1" applyAlignment="1">
      <alignment horizontal="center" vertical="center"/>
    </xf>
    <xf numFmtId="0" fontId="45" fillId="9" borderId="57" xfId="0" applyFont="1" applyFill="1" applyBorder="1" applyAlignment="1">
      <alignment horizontal="center" vertical="center"/>
    </xf>
    <xf numFmtId="0" fontId="45" fillId="9" borderId="70" xfId="0" applyFont="1" applyFill="1" applyBorder="1" applyAlignment="1">
      <alignment horizontal="center" vertical="center"/>
    </xf>
    <xf numFmtId="0" fontId="45" fillId="9" borderId="101" xfId="0" applyFont="1" applyFill="1" applyBorder="1" applyAlignment="1">
      <alignment horizontal="center" vertical="center"/>
    </xf>
    <xf numFmtId="0" fontId="45" fillId="9" borderId="68" xfId="0" applyFont="1" applyFill="1" applyBorder="1" applyAlignment="1">
      <alignment horizontal="center" vertical="center" wrapText="1"/>
    </xf>
    <xf numFmtId="0" fontId="45" fillId="9" borderId="70" xfId="0" applyFont="1" applyFill="1" applyBorder="1" applyAlignment="1">
      <alignment horizontal="center" vertical="center" wrapText="1"/>
    </xf>
    <xf numFmtId="176" fontId="47" fillId="7" borderId="40" xfId="0" applyNumberFormat="1" applyFont="1" applyFill="1" applyBorder="1" applyAlignment="1">
      <alignment horizontal="left" vertical="center" shrinkToFit="1"/>
    </xf>
    <xf numFmtId="176" fontId="47" fillId="7" borderId="79" xfId="0" applyNumberFormat="1" applyFont="1" applyFill="1" applyBorder="1" applyAlignment="1">
      <alignment horizontal="left" vertical="center" shrinkToFit="1"/>
    </xf>
    <xf numFmtId="3" fontId="49" fillId="7" borderId="0" xfId="32" applyNumberFormat="1" applyFont="1" applyFill="1" applyAlignment="1">
      <alignment vertical="top" wrapText="1"/>
    </xf>
    <xf numFmtId="0" fontId="44" fillId="0" borderId="0" xfId="0" applyFont="1" applyAlignment="1">
      <alignment horizontal="center"/>
    </xf>
    <xf numFmtId="0" fontId="45" fillId="9" borderId="1" xfId="47" applyFont="1" applyFill="1" applyBorder="1" applyAlignment="1">
      <alignment horizontal="center" vertical="center"/>
    </xf>
    <xf numFmtId="0" fontId="45" fillId="9" borderId="67" xfId="47" applyFont="1" applyFill="1" applyBorder="1" applyAlignment="1">
      <alignment horizontal="center" vertical="center"/>
    </xf>
    <xf numFmtId="0" fontId="25" fillId="7" borderId="17" xfId="47" applyFont="1" applyFill="1" applyBorder="1">
      <alignment vertical="center"/>
    </xf>
    <xf numFmtId="0" fontId="25" fillId="0" borderId="10" xfId="0" applyFont="1" applyBorder="1" applyAlignment="1">
      <alignment vertical="center"/>
    </xf>
    <xf numFmtId="0" fontId="49" fillId="0" borderId="0" xfId="0" applyFont="1" applyAlignment="1">
      <alignment horizontal="left" vertical="top"/>
    </xf>
    <xf numFmtId="0" fontId="25" fillId="0" borderId="40" xfId="0" applyFont="1" applyBorder="1" applyAlignment="1">
      <alignment vertical="center" shrinkToFit="1"/>
    </xf>
    <xf numFmtId="0" fontId="25" fillId="0" borderId="15" xfId="0" applyFont="1" applyBorder="1" applyAlignment="1">
      <alignment vertical="center" shrinkToFit="1"/>
    </xf>
    <xf numFmtId="0" fontId="25" fillId="0" borderId="79" xfId="0" applyFont="1" applyBorder="1" applyAlignment="1">
      <alignment vertical="center" shrinkToFit="1"/>
    </xf>
    <xf numFmtId="0" fontId="45" fillId="9" borderId="188" xfId="0" applyFont="1" applyFill="1" applyBorder="1" applyAlignment="1">
      <alignment horizontal="center" vertical="center"/>
    </xf>
    <xf numFmtId="0" fontId="45" fillId="9" borderId="95" xfId="0" applyFont="1" applyFill="1" applyBorder="1" applyAlignment="1">
      <alignment horizontal="center" vertical="center"/>
    </xf>
    <xf numFmtId="0" fontId="45" fillId="9" borderId="176" xfId="0" applyFont="1" applyFill="1" applyBorder="1" applyAlignment="1">
      <alignment horizontal="center" vertical="center"/>
    </xf>
    <xf numFmtId="0" fontId="45" fillId="9" borderId="4" xfId="0" applyFont="1" applyFill="1" applyBorder="1" applyAlignment="1">
      <alignment horizontal="center" vertical="center"/>
    </xf>
    <xf numFmtId="0" fontId="47" fillId="9" borderId="99" xfId="0" applyFont="1" applyFill="1" applyBorder="1" applyAlignment="1">
      <alignment horizontal="center" vertical="center" wrapText="1"/>
    </xf>
    <xf numFmtId="0" fontId="25" fillId="9" borderId="117" xfId="0" applyFont="1" applyFill="1" applyBorder="1" applyAlignment="1">
      <alignment horizontal="center" vertical="center" wrapText="1"/>
    </xf>
    <xf numFmtId="0" fontId="47" fillId="0" borderId="77" xfId="0" applyFont="1" applyBorder="1" applyAlignment="1">
      <alignment horizontal="center" vertical="center"/>
    </xf>
    <xf numFmtId="0" fontId="25" fillId="0" borderId="1" xfId="0" applyFont="1" applyBorder="1" applyAlignment="1">
      <alignment horizontal="center" vertical="center"/>
    </xf>
    <xf numFmtId="0" fontId="25" fillId="0" borderId="188" xfId="0" applyFont="1" applyBorder="1" applyAlignment="1">
      <alignment horizontal="center" vertical="center"/>
    </xf>
    <xf numFmtId="0" fontId="25" fillId="0" borderId="71" xfId="0" applyFont="1" applyBorder="1" applyAlignment="1">
      <alignment horizontal="center" vertical="center"/>
    </xf>
    <xf numFmtId="0" fontId="25" fillId="0" borderId="95" xfId="0" applyFont="1" applyBorder="1" applyAlignment="1">
      <alignment horizontal="center" vertical="center"/>
    </xf>
    <xf numFmtId="0" fontId="25" fillId="0" borderId="189" xfId="0" applyFont="1" applyBorder="1" applyAlignment="1">
      <alignment horizontal="center" vertical="center"/>
    </xf>
    <xf numFmtId="0" fontId="25" fillId="0" borderId="137" xfId="0" applyFont="1" applyBorder="1" applyAlignment="1">
      <alignment horizontal="center" vertical="center"/>
    </xf>
    <xf numFmtId="0" fontId="25" fillId="0" borderId="190" xfId="0" applyFont="1" applyBorder="1" applyAlignment="1">
      <alignment horizontal="center" vertical="center"/>
    </xf>
    <xf numFmtId="0" fontId="25" fillId="0" borderId="178" xfId="0" applyFont="1" applyBorder="1" applyAlignment="1">
      <alignment horizontal="center" vertical="center"/>
    </xf>
    <xf numFmtId="0" fontId="25" fillId="0" borderId="39" xfId="0" applyFont="1" applyBorder="1" applyAlignment="1">
      <alignment horizontal="center" vertical="center"/>
    </xf>
    <xf numFmtId="0" fontId="25" fillId="0" borderId="83" xfId="0" applyFont="1" applyBorder="1" applyAlignment="1">
      <alignment horizontal="center" vertical="center"/>
    </xf>
    <xf numFmtId="0" fontId="25" fillId="0" borderId="191" xfId="0" applyFont="1" applyBorder="1" applyAlignment="1">
      <alignment horizontal="center" vertical="center"/>
    </xf>
    <xf numFmtId="0" fontId="25" fillId="0" borderId="138" xfId="0" applyFont="1" applyBorder="1" applyAlignment="1">
      <alignment horizontal="center" vertical="center"/>
    </xf>
    <xf numFmtId="0" fontId="25" fillId="0" borderId="185" xfId="0" applyFont="1" applyBorder="1" applyAlignment="1">
      <alignment horizontal="center" vertical="center"/>
    </xf>
    <xf numFmtId="0" fontId="25" fillId="0" borderId="191" xfId="0" applyFont="1" applyBorder="1" applyAlignment="1">
      <alignment horizontal="center" vertical="center" wrapText="1"/>
    </xf>
    <xf numFmtId="0" fontId="25" fillId="0" borderId="138" xfId="0" applyFont="1" applyBorder="1" applyAlignment="1">
      <alignment horizontal="center" vertical="center" wrapText="1"/>
    </xf>
    <xf numFmtId="0" fontId="25" fillId="0" borderId="185" xfId="0" applyFont="1" applyBorder="1" applyAlignment="1">
      <alignment horizontal="center" vertical="center" wrapText="1"/>
    </xf>
    <xf numFmtId="0" fontId="25" fillId="0" borderId="192" xfId="0" applyFont="1" applyBorder="1" applyAlignment="1">
      <alignment horizontal="center" vertical="center" wrapText="1"/>
    </xf>
    <xf numFmtId="0" fontId="25" fillId="0" borderId="193" xfId="0" applyFont="1" applyBorder="1" applyAlignment="1">
      <alignment horizontal="center" vertical="center" wrapText="1"/>
    </xf>
    <xf numFmtId="0" fontId="25" fillId="0" borderId="194" xfId="0" applyFont="1" applyBorder="1" applyAlignment="1">
      <alignment horizontal="center" vertical="center" wrapText="1"/>
    </xf>
    <xf numFmtId="0" fontId="25" fillId="0" borderId="186" xfId="0" applyFont="1" applyBorder="1" applyAlignment="1">
      <alignment horizontal="center" vertical="center" wrapText="1"/>
    </xf>
    <xf numFmtId="0" fontId="25" fillId="0" borderId="139" xfId="0" applyFont="1" applyBorder="1" applyAlignment="1">
      <alignment horizontal="center" vertical="center" wrapText="1"/>
    </xf>
    <xf numFmtId="0" fontId="25" fillId="0" borderId="187" xfId="0" applyFont="1" applyBorder="1" applyAlignment="1">
      <alignment horizontal="center" vertical="center" wrapText="1"/>
    </xf>
    <xf numFmtId="0" fontId="25" fillId="0" borderId="168" xfId="0" applyFont="1" applyBorder="1" applyAlignment="1">
      <alignment horizontal="center" vertical="center"/>
    </xf>
    <xf numFmtId="0" fontId="25" fillId="0" borderId="120" xfId="0" applyFont="1" applyBorder="1" applyAlignment="1">
      <alignment horizontal="center" vertical="center"/>
    </xf>
    <xf numFmtId="0" fontId="25" fillId="0" borderId="81" xfId="0" applyFont="1" applyBorder="1" applyAlignment="1">
      <alignment horizontal="center" vertical="center"/>
    </xf>
    <xf numFmtId="0" fontId="25" fillId="0" borderId="184" xfId="0" applyFont="1" applyBorder="1" applyAlignment="1">
      <alignment horizontal="center" vertical="center" wrapText="1"/>
    </xf>
    <xf numFmtId="0" fontId="25" fillId="0" borderId="183"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52" xfId="0" applyFont="1" applyBorder="1" applyAlignment="1">
      <alignment horizontal="center" vertical="center"/>
    </xf>
    <xf numFmtId="0" fontId="25" fillId="0" borderId="52" xfId="0" applyFont="1" applyBorder="1" applyAlignment="1">
      <alignment horizontal="center" vertical="center" wrapText="1"/>
    </xf>
    <xf numFmtId="0" fontId="47" fillId="0" borderId="17" xfId="0" applyFont="1" applyBorder="1" applyAlignment="1">
      <alignment vertical="center"/>
    </xf>
    <xf numFmtId="0" fontId="47" fillId="0" borderId="18" xfId="0" applyFont="1" applyBorder="1" applyAlignment="1">
      <alignment vertical="center"/>
    </xf>
    <xf numFmtId="0" fontId="47" fillId="0" borderId="10"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47" fillId="0" borderId="12" xfId="0" applyFont="1" applyBorder="1" applyAlignment="1">
      <alignment vertical="center"/>
    </xf>
    <xf numFmtId="0" fontId="29" fillId="0" borderId="77" xfId="0" applyFont="1" applyFill="1" applyBorder="1" applyAlignment="1">
      <alignment horizontal="center" vertical="center"/>
    </xf>
    <xf numFmtId="0" fontId="29" fillId="0" borderId="67" xfId="0" applyFont="1" applyFill="1" applyBorder="1" applyAlignment="1">
      <alignment horizontal="center" vertical="center"/>
    </xf>
    <xf numFmtId="176" fontId="48" fillId="7" borderId="6" xfId="0" applyNumberFormat="1" applyFont="1" applyFill="1" applyBorder="1" applyAlignment="1">
      <alignment vertical="center" shrinkToFit="1"/>
    </xf>
    <xf numFmtId="176" fontId="48" fillId="7" borderId="7" xfId="0" applyNumberFormat="1" applyFont="1" applyFill="1" applyBorder="1" applyAlignment="1">
      <alignment vertical="center" shrinkToFit="1"/>
    </xf>
    <xf numFmtId="176" fontId="48" fillId="7" borderId="40" xfId="0" applyNumberFormat="1" applyFont="1" applyFill="1" applyBorder="1" applyAlignment="1">
      <alignment vertical="center" shrinkToFit="1"/>
    </xf>
    <xf numFmtId="176" fontId="48" fillId="7" borderId="15" xfId="0" applyNumberFormat="1" applyFont="1" applyFill="1" applyBorder="1" applyAlignment="1">
      <alignment vertical="center" shrinkToFit="1"/>
    </xf>
    <xf numFmtId="176" fontId="48" fillId="7" borderId="16" xfId="0" applyNumberFormat="1" applyFont="1" applyFill="1" applyBorder="1" applyAlignment="1">
      <alignment vertical="center" shrinkToFit="1"/>
    </xf>
    <xf numFmtId="176" fontId="48" fillId="7" borderId="79" xfId="0" applyNumberFormat="1" applyFont="1" applyFill="1" applyBorder="1" applyAlignment="1">
      <alignment vertical="center" shrinkToFit="1"/>
    </xf>
    <xf numFmtId="0" fontId="29" fillId="16" borderId="238" xfId="0" applyFont="1" applyFill="1" applyBorder="1" applyAlignment="1">
      <alignment horizontal="center" vertical="center"/>
    </xf>
    <xf numFmtId="0" fontId="29" fillId="16" borderId="239" xfId="0" applyFont="1" applyFill="1" applyBorder="1" applyAlignment="1">
      <alignment horizontal="center" vertical="center"/>
    </xf>
    <xf numFmtId="0" fontId="29" fillId="0" borderId="188" xfId="0" applyFont="1" applyFill="1" applyBorder="1" applyAlignment="1">
      <alignment horizontal="center" vertical="center" wrapText="1"/>
    </xf>
    <xf numFmtId="0" fontId="29" fillId="0" borderId="71" xfId="0" applyFont="1" applyFill="1" applyBorder="1" applyAlignment="1">
      <alignment horizontal="center" vertical="center" wrapText="1"/>
    </xf>
    <xf numFmtId="0" fontId="29" fillId="16" borderId="15" xfId="0" applyFont="1" applyFill="1" applyBorder="1" applyAlignment="1">
      <alignment horizontal="center" vertical="center"/>
    </xf>
    <xf numFmtId="0" fontId="29" fillId="16" borderId="79" xfId="0" applyFont="1" applyFill="1" applyBorder="1" applyAlignment="1">
      <alignment horizontal="center" vertical="center"/>
    </xf>
    <xf numFmtId="0" fontId="29" fillId="0" borderId="188" xfId="0" applyFont="1" applyFill="1" applyBorder="1" applyAlignment="1">
      <alignment horizontal="center" vertical="top" wrapText="1"/>
    </xf>
    <xf numFmtId="0" fontId="29" fillId="0" borderId="71" xfId="0" applyFont="1" applyFill="1" applyBorder="1" applyAlignment="1">
      <alignment horizontal="center" vertical="top" wrapText="1"/>
    </xf>
    <xf numFmtId="0" fontId="29" fillId="0" borderId="15" xfId="0" applyFont="1" applyFill="1" applyBorder="1" applyAlignment="1">
      <alignment horizontal="center" vertical="center"/>
    </xf>
    <xf numFmtId="0" fontId="29" fillId="0" borderId="79" xfId="0" applyFont="1" applyFill="1" applyBorder="1" applyAlignment="1">
      <alignment horizontal="center" vertical="center"/>
    </xf>
    <xf numFmtId="3" fontId="51" fillId="0" borderId="0" xfId="32" applyNumberFormat="1" applyFont="1" applyFill="1" applyBorder="1" applyAlignment="1">
      <alignment horizontal="center" vertical="center"/>
    </xf>
    <xf numFmtId="0" fontId="29" fillId="9" borderId="6" xfId="0" applyFont="1" applyFill="1" applyBorder="1" applyAlignment="1">
      <alignment horizontal="center" vertical="center"/>
    </xf>
    <xf numFmtId="0" fontId="29" fillId="9" borderId="40" xfId="0" applyFont="1" applyFill="1" applyBorder="1" applyAlignment="1">
      <alignment horizontal="center" vertical="center"/>
    </xf>
    <xf numFmtId="0" fontId="29" fillId="9" borderId="15" xfId="0" applyFont="1" applyFill="1" applyBorder="1" applyAlignment="1">
      <alignment horizontal="center" vertical="center"/>
    </xf>
    <xf numFmtId="0" fontId="29" fillId="9" borderId="79" xfId="0" applyFont="1" applyFill="1" applyBorder="1" applyAlignment="1">
      <alignment horizontal="center" vertical="center"/>
    </xf>
    <xf numFmtId="0" fontId="29" fillId="9" borderId="168" xfId="0" applyFont="1" applyFill="1" applyBorder="1" applyAlignment="1">
      <alignment horizontal="center" vertical="center"/>
    </xf>
    <xf numFmtId="0" fontId="29" fillId="9" borderId="81" xfId="0" applyFont="1" applyFill="1" applyBorder="1" applyAlignment="1">
      <alignment horizontal="center" vertical="center"/>
    </xf>
    <xf numFmtId="0" fontId="29" fillId="9" borderId="168" xfId="0" applyFont="1" applyFill="1" applyBorder="1" applyAlignment="1">
      <alignment horizontal="center" vertical="center" wrapText="1"/>
    </xf>
    <xf numFmtId="0" fontId="29" fillId="9" borderId="81" xfId="0" applyFont="1" applyFill="1" applyBorder="1" applyAlignment="1">
      <alignment horizontal="center" vertical="center" wrapText="1"/>
    </xf>
    <xf numFmtId="0" fontId="29" fillId="9" borderId="1" xfId="0" applyFont="1" applyFill="1" applyBorder="1" applyAlignment="1">
      <alignment horizontal="center" vertical="center"/>
    </xf>
  </cellXfs>
  <cellStyles count="152">
    <cellStyle name="，付 .0桁" xfId="61" xr:uid="{00000000-0005-0000-0000-000000000000}"/>
    <cellStyle name="=C:\WINDOWS\SYSTEM32\COMMAND.COM" xfId="62" xr:uid="{00000000-0005-0000-0000-000001000000}"/>
    <cellStyle name="blank" xfId="63" xr:uid="{00000000-0005-0000-0000-000002000000}"/>
    <cellStyle name="Calc Currency (0)" xfId="1" xr:uid="{00000000-0005-0000-0000-000003000000}"/>
    <cellStyle name="Calc Currency (2)" xfId="64" xr:uid="{00000000-0005-0000-0000-000004000000}"/>
    <cellStyle name="Calc Percent (0)" xfId="65" xr:uid="{00000000-0005-0000-0000-000005000000}"/>
    <cellStyle name="Calc Percent (1)" xfId="66" xr:uid="{00000000-0005-0000-0000-000006000000}"/>
    <cellStyle name="Calc Percent (2)" xfId="67" xr:uid="{00000000-0005-0000-0000-000007000000}"/>
    <cellStyle name="Calc Units (0)" xfId="68" xr:uid="{00000000-0005-0000-0000-000008000000}"/>
    <cellStyle name="Calc Units (1)" xfId="69" xr:uid="{00000000-0005-0000-0000-000009000000}"/>
    <cellStyle name="Calc Units (2)" xfId="70" xr:uid="{00000000-0005-0000-0000-00000A000000}"/>
    <cellStyle name="Comma  - Style1" xfId="71" xr:uid="{00000000-0005-0000-0000-00000B000000}"/>
    <cellStyle name="Comma  - Style2" xfId="72" xr:uid="{00000000-0005-0000-0000-00000C000000}"/>
    <cellStyle name="Comma  - Style3" xfId="73" xr:uid="{00000000-0005-0000-0000-00000D000000}"/>
    <cellStyle name="Comma  - Style4" xfId="74" xr:uid="{00000000-0005-0000-0000-00000E000000}"/>
    <cellStyle name="Comma  - Style5" xfId="75" xr:uid="{00000000-0005-0000-0000-00000F000000}"/>
    <cellStyle name="Comma  - Style6" xfId="76" xr:uid="{00000000-0005-0000-0000-000010000000}"/>
    <cellStyle name="Comma  - Style7" xfId="77" xr:uid="{00000000-0005-0000-0000-000011000000}"/>
    <cellStyle name="Comma  - Style8" xfId="78" xr:uid="{00000000-0005-0000-0000-000012000000}"/>
    <cellStyle name="Comma [0]_#6 Temps &amp; Contractors" xfId="79" xr:uid="{00000000-0005-0000-0000-000013000000}"/>
    <cellStyle name="Comma [00]" xfId="80" xr:uid="{00000000-0005-0000-0000-000014000000}"/>
    <cellStyle name="Comma_#6 Temps &amp; Contractors" xfId="81" xr:uid="{00000000-0005-0000-0000-000015000000}"/>
    <cellStyle name="Currency [0]_#6 Temps &amp; Contractors" xfId="82" xr:uid="{00000000-0005-0000-0000-000016000000}"/>
    <cellStyle name="Currency [00]" xfId="83" xr:uid="{00000000-0005-0000-0000-000017000000}"/>
    <cellStyle name="Currency_#6 Temps &amp; Contractors" xfId="84" xr:uid="{00000000-0005-0000-0000-000018000000}"/>
    <cellStyle name="Date Short" xfId="85" xr:uid="{00000000-0005-0000-0000-000019000000}"/>
    <cellStyle name="Enter Currency (0)" xfId="86" xr:uid="{00000000-0005-0000-0000-00001A000000}"/>
    <cellStyle name="Enter Currency (2)" xfId="87" xr:uid="{00000000-0005-0000-0000-00001B000000}"/>
    <cellStyle name="Enter Units (0)" xfId="88" xr:uid="{00000000-0005-0000-0000-00001C000000}"/>
    <cellStyle name="Enter Units (1)" xfId="89" xr:uid="{00000000-0005-0000-0000-00001D000000}"/>
    <cellStyle name="Enter Units (2)" xfId="90" xr:uid="{00000000-0005-0000-0000-00001E000000}"/>
    <cellStyle name="entry" xfId="2" xr:uid="{00000000-0005-0000-0000-00001F000000}"/>
    <cellStyle name="Followed Hyperlink" xfId="91" xr:uid="{00000000-0005-0000-0000-000020000000}"/>
    <cellStyle name="Grey" xfId="3" xr:uid="{00000000-0005-0000-0000-000021000000}"/>
    <cellStyle name="Header" xfId="92" xr:uid="{00000000-0005-0000-0000-000022000000}"/>
    <cellStyle name="Header1" xfId="4" xr:uid="{00000000-0005-0000-0000-000023000000}"/>
    <cellStyle name="Header2" xfId="5" xr:uid="{00000000-0005-0000-0000-000024000000}"/>
    <cellStyle name="Hyperlink" xfId="93" xr:uid="{00000000-0005-0000-0000-000025000000}"/>
    <cellStyle name="Input [yellow]" xfId="6" xr:uid="{00000000-0005-0000-0000-000026000000}"/>
    <cellStyle name="Link Currency (0)" xfId="94" xr:uid="{00000000-0005-0000-0000-000027000000}"/>
    <cellStyle name="Link Currency (2)" xfId="95" xr:uid="{00000000-0005-0000-0000-000028000000}"/>
    <cellStyle name="Link Units (0)" xfId="96" xr:uid="{00000000-0005-0000-0000-000029000000}"/>
    <cellStyle name="Link Units (1)" xfId="97" xr:uid="{00000000-0005-0000-0000-00002A000000}"/>
    <cellStyle name="Link Units (2)" xfId="98" xr:uid="{00000000-0005-0000-0000-00002B000000}"/>
    <cellStyle name="Normal - Style1" xfId="7" xr:uid="{00000000-0005-0000-0000-00002C000000}"/>
    <cellStyle name="Normal_# 41-Market &amp;Trends" xfId="99" xr:uid="{00000000-0005-0000-0000-00002D000000}"/>
    <cellStyle name="NotApplicable" xfId="100" xr:uid="{00000000-0005-0000-0000-00002E000000}"/>
    <cellStyle name="ParaBirimi [0]_RESULTS" xfId="101" xr:uid="{00000000-0005-0000-0000-00002F000000}"/>
    <cellStyle name="ParaBirimi_RESULTS" xfId="102" xr:uid="{00000000-0005-0000-0000-000030000000}"/>
    <cellStyle name="Percent (0)" xfId="103" xr:uid="{00000000-0005-0000-0000-000031000000}"/>
    <cellStyle name="Percent [0]" xfId="104" xr:uid="{00000000-0005-0000-0000-000032000000}"/>
    <cellStyle name="Percent [00]" xfId="105" xr:uid="{00000000-0005-0000-0000-000033000000}"/>
    <cellStyle name="Percent [2]" xfId="8" xr:uid="{00000000-0005-0000-0000-000034000000}"/>
    <cellStyle name="Percent_#6 Temps &amp; Contractors" xfId="106" xr:uid="{00000000-0005-0000-0000-000035000000}"/>
    <cellStyle name="PrePop Currency (0)" xfId="107" xr:uid="{00000000-0005-0000-0000-000036000000}"/>
    <cellStyle name="PrePop Currency (2)" xfId="108" xr:uid="{00000000-0005-0000-0000-000037000000}"/>
    <cellStyle name="PrePop Units (0)" xfId="109" xr:uid="{00000000-0005-0000-0000-000038000000}"/>
    <cellStyle name="PrePop Units (1)" xfId="110" xr:uid="{00000000-0005-0000-0000-000039000000}"/>
    <cellStyle name="PrePop Units (2)" xfId="111" xr:uid="{00000000-0005-0000-0000-00003A000000}"/>
    <cellStyle name="price" xfId="9" xr:uid="{00000000-0005-0000-0000-00003B000000}"/>
    <cellStyle name="ProblemFunc" xfId="112" xr:uid="{00000000-0005-0000-0000-00003C000000}"/>
    <cellStyle name="PSChar" xfId="113" xr:uid="{00000000-0005-0000-0000-00003D000000}"/>
    <cellStyle name="PSDate" xfId="114" xr:uid="{00000000-0005-0000-0000-00003E000000}"/>
    <cellStyle name="PSDec" xfId="115" xr:uid="{00000000-0005-0000-0000-00003F000000}"/>
    <cellStyle name="PSHeading" xfId="116" xr:uid="{00000000-0005-0000-0000-000040000000}"/>
    <cellStyle name="PSInt" xfId="117" xr:uid="{00000000-0005-0000-0000-000041000000}"/>
    <cellStyle name="PSSpacer" xfId="118" xr:uid="{00000000-0005-0000-0000-000042000000}"/>
    <cellStyle name="revised" xfId="10" xr:uid="{00000000-0005-0000-0000-000043000000}"/>
    <cellStyle name="s]_x000d__x000a_load=_x000d__x000a_Beep=yes_x000d__x000a_NullPort=None_x000d__x000a_BorderWidth=3_x000d__x000a_CursorBlinkRate=530_x000d__x000a_DoubleClickSpeed=452_x000d__x000a_Programs=com exe bat pif_x000d_" xfId="11" xr:uid="{00000000-0005-0000-0000-000044000000}"/>
    <cellStyle name="section" xfId="12" xr:uid="{00000000-0005-0000-0000-000045000000}"/>
    <cellStyle name="subhead" xfId="13" xr:uid="{00000000-0005-0000-0000-000046000000}"/>
    <cellStyle name="TableBody" xfId="119" xr:uid="{00000000-0005-0000-0000-000047000000}"/>
    <cellStyle name="Text Indent A" xfId="120" xr:uid="{00000000-0005-0000-0000-000048000000}"/>
    <cellStyle name="Text Indent B" xfId="121" xr:uid="{00000000-0005-0000-0000-000049000000}"/>
    <cellStyle name="Text Indent C" xfId="122" xr:uid="{00000000-0005-0000-0000-00004A000000}"/>
    <cellStyle name="TextEntry" xfId="123" xr:uid="{00000000-0005-0000-0000-00004B000000}"/>
    <cellStyle name="title" xfId="14" xr:uid="{00000000-0005-0000-0000-00004C000000}"/>
    <cellStyle name="Virg・ [0]_RESULTS" xfId="124" xr:uid="{00000000-0005-0000-0000-00004D000000}"/>
    <cellStyle name="Virg・_RESULTS" xfId="125" xr:uid="{00000000-0005-0000-0000-00004E000000}"/>
    <cellStyle name="オブジェクト入力セル" xfId="15" xr:uid="{00000000-0005-0000-0000-00004F000000}"/>
    <cellStyle name="スタイル 1" xfId="16" xr:uid="{00000000-0005-0000-0000-000050000000}"/>
    <cellStyle name="スタイル 10" xfId="17" xr:uid="{00000000-0005-0000-0000-000051000000}"/>
    <cellStyle name="スタイル 11" xfId="18" xr:uid="{00000000-0005-0000-0000-000052000000}"/>
    <cellStyle name="スタイル 12" xfId="19" xr:uid="{00000000-0005-0000-0000-000053000000}"/>
    <cellStyle name="スタイル 2" xfId="20" xr:uid="{00000000-0005-0000-0000-000054000000}"/>
    <cellStyle name="スタイル 3" xfId="21" xr:uid="{00000000-0005-0000-0000-000055000000}"/>
    <cellStyle name="スタイル 4" xfId="22" xr:uid="{00000000-0005-0000-0000-000056000000}"/>
    <cellStyle name="スタイル 5" xfId="23" xr:uid="{00000000-0005-0000-0000-000057000000}"/>
    <cellStyle name="スタイル 6" xfId="24" xr:uid="{00000000-0005-0000-0000-000058000000}"/>
    <cellStyle name="スタイル 7" xfId="25" xr:uid="{00000000-0005-0000-0000-000059000000}"/>
    <cellStyle name="スタイル 8" xfId="26" xr:uid="{00000000-0005-0000-0000-00005A000000}"/>
    <cellStyle name="スタイル 9" xfId="27" xr:uid="{00000000-0005-0000-0000-00005B000000}"/>
    <cellStyle name="ﾄ褊褂燾・[0]_PERSONAL" xfId="126" xr:uid="{00000000-0005-0000-0000-00005C000000}"/>
    <cellStyle name="ﾄ褊褂燾饑PERSONAL" xfId="127" xr:uid="{00000000-0005-0000-0000-00005D000000}"/>
    <cellStyle name="パーセント" xfId="28" builtinId="5"/>
    <cellStyle name="パーセント 2" xfId="128" xr:uid="{00000000-0005-0000-0000-00005F000000}"/>
    <cellStyle name="パーセント 3" xfId="144" xr:uid="{00000000-0005-0000-0000-000060000000}"/>
    <cellStyle name="ハイパーリンク" xfId="149" builtinId="8"/>
    <cellStyle name="ﾎ磊隆_PERSONAL" xfId="129" xr:uid="{00000000-0005-0000-0000-000062000000}"/>
    <cellStyle name="マクロ入力セル" xfId="29" xr:uid="{00000000-0005-0000-0000-000063000000}"/>
    <cellStyle name="ﾔ竟瑙糺・[0]_PERSONAL" xfId="130" xr:uid="{00000000-0005-0000-0000-000064000000}"/>
    <cellStyle name="ﾔ竟瑙糺饑PERSONAL" xfId="131" xr:uid="{00000000-0005-0000-0000-000065000000}"/>
    <cellStyle name="丸ゴシ" xfId="132" xr:uid="{00000000-0005-0000-0000-000066000000}"/>
    <cellStyle name="桁蟻唇Ｆ [0.00]_H8_10月度集計" xfId="30" xr:uid="{00000000-0005-0000-0000-000067000000}"/>
    <cellStyle name="桁蟻唇Ｆ_H8_10月度集計" xfId="31" xr:uid="{00000000-0005-0000-0000-000068000000}"/>
    <cellStyle name="桁区切り" xfId="32" builtinId="6"/>
    <cellStyle name="桁区切り [0.000]" xfId="133" xr:uid="{00000000-0005-0000-0000-00006A000000}"/>
    <cellStyle name="桁区切り 10" xfId="57" xr:uid="{00000000-0005-0000-0000-00006B000000}"/>
    <cellStyle name="桁区切り 2" xfId="33" xr:uid="{00000000-0005-0000-0000-00006C000000}"/>
    <cellStyle name="桁区切り 2 2" xfId="58" xr:uid="{00000000-0005-0000-0000-00006D000000}"/>
    <cellStyle name="桁区切り 2 2 2" xfId="148" xr:uid="{00000000-0005-0000-0000-00006E000000}"/>
    <cellStyle name="桁区切り 3" xfId="34" xr:uid="{00000000-0005-0000-0000-00006F000000}"/>
    <cellStyle name="桁区切り 4" xfId="56" xr:uid="{00000000-0005-0000-0000-000070000000}"/>
    <cellStyle name="桁区切り 4 2" xfId="134" xr:uid="{00000000-0005-0000-0000-000071000000}"/>
    <cellStyle name="桁区切り 4 3" xfId="135" xr:uid="{00000000-0005-0000-0000-000072000000}"/>
    <cellStyle name="桁区切り 4 4" xfId="150" xr:uid="{00000000-0005-0000-0000-000073000000}"/>
    <cellStyle name="桁区切り 5" xfId="143" xr:uid="{00000000-0005-0000-0000-000074000000}"/>
    <cellStyle name="見出し1" xfId="35" xr:uid="{00000000-0005-0000-0000-000075000000}"/>
    <cellStyle name="見出し2" xfId="36" xr:uid="{00000000-0005-0000-0000-000076000000}"/>
    <cellStyle name="属性類" xfId="37" xr:uid="{00000000-0005-0000-0000-000077000000}"/>
    <cellStyle name="脱浦 [0.00]_134組織" xfId="38" xr:uid="{00000000-0005-0000-0000-000078000000}"/>
    <cellStyle name="脱浦_134組織" xfId="39" xr:uid="{00000000-0005-0000-0000-000079000000}"/>
    <cellStyle name="通浦 [0.00]_laroux" xfId="136" xr:uid="{00000000-0005-0000-0000-00007A000000}"/>
    <cellStyle name="通浦_laroux" xfId="137" xr:uid="{00000000-0005-0000-0000-00007B000000}"/>
    <cellStyle name="通貨 2" xfId="59" xr:uid="{00000000-0005-0000-0000-00007C000000}"/>
    <cellStyle name="入力セル" xfId="40" xr:uid="{00000000-0005-0000-0000-00007D000000}"/>
    <cellStyle name="標準" xfId="0" builtinId="0"/>
    <cellStyle name="標準 2" xfId="41" xr:uid="{00000000-0005-0000-0000-00007F000000}"/>
    <cellStyle name="標準 2 2" xfId="138" xr:uid="{00000000-0005-0000-0000-000080000000}"/>
    <cellStyle name="標準 3" xfId="42" xr:uid="{00000000-0005-0000-0000-000081000000}"/>
    <cellStyle name="標準 4" xfId="43" xr:uid="{00000000-0005-0000-0000-000082000000}"/>
    <cellStyle name="標準 5" xfId="55" xr:uid="{00000000-0005-0000-0000-000083000000}"/>
    <cellStyle name="標準 5 2" xfId="147" xr:uid="{00000000-0005-0000-0000-000084000000}"/>
    <cellStyle name="標準 6" xfId="60" xr:uid="{00000000-0005-0000-0000-000085000000}"/>
    <cellStyle name="標準 7" xfId="142" xr:uid="{00000000-0005-0000-0000-000086000000}"/>
    <cellStyle name="標準 8" xfId="145" xr:uid="{00000000-0005-0000-0000-000087000000}"/>
    <cellStyle name="標準 8 2" xfId="146" xr:uid="{00000000-0005-0000-0000-000088000000}"/>
    <cellStyle name="標準_(船橋市)様式集" xfId="44" xr:uid="{00000000-0005-0000-0000-000089000000}"/>
    <cellStyle name="標準_CO2排出量（要見直し）" xfId="45" xr:uid="{00000000-0005-0000-0000-00008A000000}"/>
    <cellStyle name="標準_Sheet2" xfId="46" xr:uid="{00000000-0005-0000-0000-00008B000000}"/>
    <cellStyle name="標準_維持管理費人員" xfId="151" xr:uid="{00000000-0005-0000-0000-00008C000000}"/>
    <cellStyle name="標準_応募者提示用ごみ量（岩間加筆）" xfId="47" xr:uid="{00000000-0005-0000-0000-00008D000000}"/>
    <cellStyle name="標準_対面的対話における確認事項" xfId="48" xr:uid="{00000000-0005-0000-0000-00008E000000}"/>
    <cellStyle name="標準_電力様式案R02" xfId="49" xr:uid="{00000000-0005-0000-0000-00008F000000}"/>
    <cellStyle name="標準_様式案" xfId="50" xr:uid="{00000000-0005-0000-0000-000090000000}"/>
    <cellStyle name="標準_様式案 2" xfId="141" xr:uid="{00000000-0005-0000-0000-000091000000}"/>
    <cellStyle name="標準_様式集（Excel）黒" xfId="51" xr:uid="{00000000-0005-0000-0000-000092000000}"/>
    <cellStyle name="標準_様式集（Excelファイル）(148KB)(エクセル文書)" xfId="52" xr:uid="{00000000-0005-0000-0000-000093000000}"/>
    <cellStyle name="標準Ａ" xfId="53" xr:uid="{00000000-0005-0000-0000-000094000000}"/>
    <cellStyle name="未定義" xfId="54" xr:uid="{00000000-0005-0000-0000-000095000000}"/>
    <cellStyle name="未定義 2" xfId="139" xr:uid="{00000000-0005-0000-0000-000096000000}"/>
    <cellStyle name="未定義 3" xfId="140" xr:uid="{00000000-0005-0000-0000-000097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160</xdr:colOff>
      <xdr:row>52</xdr:row>
      <xdr:rowOff>2241</xdr:rowOff>
    </xdr:from>
    <xdr:to>
      <xdr:col>25</xdr:col>
      <xdr:colOff>160</xdr:colOff>
      <xdr:row>52</xdr:row>
      <xdr:rowOff>2241</xdr:rowOff>
    </xdr:to>
    <xdr:sp macro="" textlink="">
      <xdr:nvSpPr>
        <xdr:cNvPr id="2" name="Text Box 1">
          <a:extLst>
            <a:ext uri="{FF2B5EF4-FFF2-40B4-BE49-F238E27FC236}">
              <a16:creationId xmlns:a16="http://schemas.microsoft.com/office/drawing/2014/main" id="{FE7CF573-57D5-43E8-82CD-6E4B6BF2BE19}"/>
            </a:ext>
          </a:extLst>
        </xdr:cNvPr>
        <xdr:cNvSpPr txBox="1">
          <a:spLocks noChangeArrowheads="1"/>
        </xdr:cNvSpPr>
      </xdr:nvSpPr>
      <xdr:spPr bwMode="auto">
        <a:xfrm>
          <a:off x="30213460" y="130514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25</xdr:col>
      <xdr:colOff>160</xdr:colOff>
      <xdr:row>52</xdr:row>
      <xdr:rowOff>2241</xdr:rowOff>
    </xdr:from>
    <xdr:to>
      <xdr:col>25</xdr:col>
      <xdr:colOff>160</xdr:colOff>
      <xdr:row>52</xdr:row>
      <xdr:rowOff>2241</xdr:rowOff>
    </xdr:to>
    <xdr:sp macro="" textlink="">
      <xdr:nvSpPr>
        <xdr:cNvPr id="3" name="Text Box 2">
          <a:extLst>
            <a:ext uri="{FF2B5EF4-FFF2-40B4-BE49-F238E27FC236}">
              <a16:creationId xmlns:a16="http://schemas.microsoft.com/office/drawing/2014/main" id="{B4166D43-3B0C-4522-AEF5-0A531B468A54}"/>
            </a:ext>
          </a:extLst>
        </xdr:cNvPr>
        <xdr:cNvSpPr txBox="1">
          <a:spLocks noChangeArrowheads="1"/>
        </xdr:cNvSpPr>
      </xdr:nvSpPr>
      <xdr:spPr bwMode="auto">
        <a:xfrm>
          <a:off x="30213460" y="130514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1360</xdr:colOff>
      <xdr:row>7</xdr:row>
      <xdr:rowOff>0</xdr:rowOff>
    </xdr:from>
    <xdr:to>
      <xdr:col>21</xdr:col>
      <xdr:colOff>1360</xdr:colOff>
      <xdr:row>7</xdr:row>
      <xdr:rowOff>0</xdr:rowOff>
    </xdr:to>
    <xdr:sp macro="" textlink="">
      <xdr:nvSpPr>
        <xdr:cNvPr id="2" name="Text Box 1">
          <a:extLst>
            <a:ext uri="{FF2B5EF4-FFF2-40B4-BE49-F238E27FC236}">
              <a16:creationId xmlns:a16="http://schemas.microsoft.com/office/drawing/2014/main" id="{12DF7436-818B-4C6E-95DE-737D318C8ADE}"/>
            </a:ext>
          </a:extLst>
        </xdr:cNvPr>
        <xdr:cNvSpPr txBox="1">
          <a:spLocks noChangeArrowheads="1"/>
        </xdr:cNvSpPr>
      </xdr:nvSpPr>
      <xdr:spPr bwMode="auto">
        <a:xfrm>
          <a:off x="21718360" y="13430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1360</xdr:colOff>
      <xdr:row>7</xdr:row>
      <xdr:rowOff>0</xdr:rowOff>
    </xdr:from>
    <xdr:to>
      <xdr:col>21</xdr:col>
      <xdr:colOff>1360</xdr:colOff>
      <xdr:row>7</xdr:row>
      <xdr:rowOff>0</xdr:rowOff>
    </xdr:to>
    <xdr:sp macro="" textlink="">
      <xdr:nvSpPr>
        <xdr:cNvPr id="3" name="Text Box 2">
          <a:extLst>
            <a:ext uri="{FF2B5EF4-FFF2-40B4-BE49-F238E27FC236}">
              <a16:creationId xmlns:a16="http://schemas.microsoft.com/office/drawing/2014/main" id="{D8FCD2B9-522A-4ED0-876F-0D861F648A99}"/>
            </a:ext>
          </a:extLst>
        </xdr:cNvPr>
        <xdr:cNvSpPr txBox="1">
          <a:spLocks noChangeArrowheads="1"/>
        </xdr:cNvSpPr>
      </xdr:nvSpPr>
      <xdr:spPr bwMode="auto">
        <a:xfrm>
          <a:off x="21718360" y="13430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1360</xdr:colOff>
      <xdr:row>7</xdr:row>
      <xdr:rowOff>0</xdr:rowOff>
    </xdr:from>
    <xdr:to>
      <xdr:col>21</xdr:col>
      <xdr:colOff>1360</xdr:colOff>
      <xdr:row>7</xdr:row>
      <xdr:rowOff>0</xdr:rowOff>
    </xdr:to>
    <xdr:sp macro="" textlink="">
      <xdr:nvSpPr>
        <xdr:cNvPr id="4" name="Text Box 5">
          <a:extLst>
            <a:ext uri="{FF2B5EF4-FFF2-40B4-BE49-F238E27FC236}">
              <a16:creationId xmlns:a16="http://schemas.microsoft.com/office/drawing/2014/main" id="{FC14905F-DEBB-4F76-94CA-58C581128775}"/>
            </a:ext>
          </a:extLst>
        </xdr:cNvPr>
        <xdr:cNvSpPr txBox="1">
          <a:spLocks noChangeArrowheads="1"/>
        </xdr:cNvSpPr>
      </xdr:nvSpPr>
      <xdr:spPr bwMode="auto">
        <a:xfrm>
          <a:off x="21718360" y="13430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1360</xdr:colOff>
      <xdr:row>7</xdr:row>
      <xdr:rowOff>0</xdr:rowOff>
    </xdr:from>
    <xdr:to>
      <xdr:col>21</xdr:col>
      <xdr:colOff>1360</xdr:colOff>
      <xdr:row>7</xdr:row>
      <xdr:rowOff>0</xdr:rowOff>
    </xdr:to>
    <xdr:sp macro="" textlink="">
      <xdr:nvSpPr>
        <xdr:cNvPr id="5" name="Text Box 6">
          <a:extLst>
            <a:ext uri="{FF2B5EF4-FFF2-40B4-BE49-F238E27FC236}">
              <a16:creationId xmlns:a16="http://schemas.microsoft.com/office/drawing/2014/main" id="{60FA0FCA-BFD3-47D1-A53F-882DF26F2A9F}"/>
            </a:ext>
          </a:extLst>
        </xdr:cNvPr>
        <xdr:cNvSpPr txBox="1">
          <a:spLocks noChangeArrowheads="1"/>
        </xdr:cNvSpPr>
      </xdr:nvSpPr>
      <xdr:spPr bwMode="auto">
        <a:xfrm>
          <a:off x="21718360" y="13430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0</xdr:rowOff>
    </xdr:from>
    <xdr:to>
      <xdr:col>22</xdr:col>
      <xdr:colOff>0</xdr:colOff>
      <xdr:row>23</xdr:row>
      <xdr:rowOff>0</xdr:rowOff>
    </xdr:to>
    <xdr:sp macro="" textlink="">
      <xdr:nvSpPr>
        <xdr:cNvPr id="2" name="Line 1">
          <a:extLst>
            <a:ext uri="{FF2B5EF4-FFF2-40B4-BE49-F238E27FC236}">
              <a16:creationId xmlns:a16="http://schemas.microsoft.com/office/drawing/2014/main" id="{8F4B80DE-1710-4AE0-B9EA-D3C8E9D30F67}"/>
            </a:ext>
          </a:extLst>
        </xdr:cNvPr>
        <xdr:cNvSpPr>
          <a:spLocks noChangeShapeType="1"/>
        </xdr:cNvSpPr>
      </xdr:nvSpPr>
      <xdr:spPr bwMode="auto">
        <a:xfrm>
          <a:off x="5086350" y="1676400"/>
          <a:ext cx="137160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1120588</xdr:colOff>
      <xdr:row>42</xdr:row>
      <xdr:rowOff>212912</xdr:rowOff>
    </xdr:to>
    <xdr:sp macro="" textlink="">
      <xdr:nvSpPr>
        <xdr:cNvPr id="3" name="Line 2">
          <a:extLst>
            <a:ext uri="{FF2B5EF4-FFF2-40B4-BE49-F238E27FC236}">
              <a16:creationId xmlns:a16="http://schemas.microsoft.com/office/drawing/2014/main" id="{6B97C965-2313-4C94-9A5F-F5096970D7FD}"/>
            </a:ext>
          </a:extLst>
        </xdr:cNvPr>
        <xdr:cNvSpPr>
          <a:spLocks noChangeShapeType="1"/>
        </xdr:cNvSpPr>
      </xdr:nvSpPr>
      <xdr:spPr bwMode="auto">
        <a:xfrm>
          <a:off x="3944471" y="8606118"/>
          <a:ext cx="1120588" cy="16920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247650</xdr:rowOff>
    </xdr:from>
    <xdr:to>
      <xdr:col>5</xdr:col>
      <xdr:colOff>0</xdr:colOff>
      <xdr:row>35</xdr:row>
      <xdr:rowOff>247650</xdr:rowOff>
    </xdr:to>
    <xdr:sp macro="" textlink="">
      <xdr:nvSpPr>
        <xdr:cNvPr id="4" name="Line 2">
          <a:extLst>
            <a:ext uri="{FF2B5EF4-FFF2-40B4-BE49-F238E27FC236}">
              <a16:creationId xmlns:a16="http://schemas.microsoft.com/office/drawing/2014/main" id="{EE9C4112-9F04-476B-8B7E-C47E45A5F384}"/>
            </a:ext>
          </a:extLst>
        </xdr:cNvPr>
        <xdr:cNvSpPr>
          <a:spLocks noChangeShapeType="1"/>
        </xdr:cNvSpPr>
      </xdr:nvSpPr>
      <xdr:spPr bwMode="auto">
        <a:xfrm>
          <a:off x="3943350" y="5391150"/>
          <a:ext cx="1143000" cy="3228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7231;&#26800;&#35211;&#31309;/&#28988;&#21364;/&#35914;&#30000;&#24037;&#20107;&#20104;&#31639;&#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I26"/>
  <sheetViews>
    <sheetView view="pageBreakPreview" topLeftCell="A8" zoomScale="85" zoomScaleNormal="85" zoomScaleSheetLayoutView="85" workbookViewId="0">
      <selection activeCell="K17" sqref="K17"/>
    </sheetView>
  </sheetViews>
  <sheetFormatPr defaultColWidth="8.875" defaultRowHeight="13.5"/>
  <cols>
    <col min="1" max="1" width="9.875" style="3" customWidth="1"/>
    <col min="2" max="8" width="11.375" style="3" customWidth="1"/>
    <col min="9" max="9" width="9.875" style="3" customWidth="1"/>
    <col min="10" max="16384" width="8.875" style="3"/>
  </cols>
  <sheetData>
    <row r="7" spans="1:9" ht="15" customHeight="1">
      <c r="A7" s="2"/>
      <c r="B7" s="2"/>
      <c r="C7" s="2"/>
      <c r="D7" s="2"/>
      <c r="E7" s="2"/>
      <c r="F7" s="2"/>
      <c r="G7" s="2"/>
      <c r="H7" s="2"/>
      <c r="I7" s="2"/>
    </row>
    <row r="8" spans="1:9" ht="15" customHeight="1">
      <c r="A8" s="4"/>
      <c r="B8" s="4"/>
      <c r="C8" s="4"/>
      <c r="D8" s="4"/>
      <c r="E8" s="4"/>
      <c r="F8" s="4"/>
      <c r="G8" s="4"/>
      <c r="H8" s="4"/>
      <c r="I8" s="4"/>
    </row>
    <row r="9" spans="1:9" ht="96" customHeight="1">
      <c r="B9" s="837" t="s">
        <v>286</v>
      </c>
      <c r="C9" s="838"/>
      <c r="D9" s="838"/>
      <c r="E9" s="838"/>
      <c r="F9" s="838"/>
      <c r="G9" s="838"/>
      <c r="H9" s="838"/>
      <c r="I9" s="4"/>
    </row>
    <row r="10" spans="1:9" ht="35.25" customHeight="1">
      <c r="B10" s="839" t="s">
        <v>159</v>
      </c>
      <c r="C10" s="839"/>
      <c r="D10" s="839"/>
      <c r="E10" s="839"/>
      <c r="F10" s="839"/>
      <c r="G10" s="839"/>
      <c r="H10" s="839"/>
      <c r="I10" s="4"/>
    </row>
    <row r="11" spans="1:9" ht="24.75" customHeight="1">
      <c r="B11" s="840" t="s">
        <v>619</v>
      </c>
      <c r="C11" s="840"/>
      <c r="D11" s="840"/>
      <c r="E11" s="840"/>
      <c r="F11" s="840"/>
      <c r="G11" s="840"/>
      <c r="H11" s="840"/>
      <c r="I11" s="4"/>
    </row>
    <row r="12" spans="1:9">
      <c r="A12" s="2"/>
      <c r="B12" s="2"/>
      <c r="C12" s="2"/>
      <c r="D12" s="2"/>
      <c r="E12" s="2"/>
      <c r="F12" s="2"/>
      <c r="G12" s="2"/>
      <c r="H12" s="2"/>
      <c r="I12" s="2"/>
    </row>
    <row r="13" spans="1:9" ht="18.75">
      <c r="A13" s="4"/>
      <c r="B13" s="4"/>
      <c r="C13" s="4"/>
      <c r="D13" s="4"/>
      <c r="E13" s="4"/>
      <c r="F13" s="4"/>
      <c r="G13" s="4"/>
      <c r="H13" s="4"/>
      <c r="I13" s="4"/>
    </row>
    <row r="14" spans="1:9" ht="29.25" customHeight="1">
      <c r="B14" s="839"/>
      <c r="C14" s="839"/>
      <c r="D14" s="839"/>
      <c r="E14" s="839"/>
      <c r="F14" s="839"/>
      <c r="G14" s="839"/>
      <c r="H14" s="839"/>
      <c r="I14" s="4"/>
    </row>
    <row r="16" spans="1:9" ht="51" customHeight="1">
      <c r="A16" s="2"/>
      <c r="B16" s="2"/>
      <c r="C16" s="2"/>
      <c r="D16" s="2"/>
      <c r="E16" s="2"/>
      <c r="F16" s="2"/>
      <c r="G16" s="2"/>
      <c r="H16" s="2"/>
      <c r="I16" s="2"/>
    </row>
    <row r="17" spans="1:9" ht="57" customHeight="1">
      <c r="A17" s="2"/>
      <c r="B17" s="2"/>
      <c r="C17" s="2"/>
      <c r="D17" s="2"/>
      <c r="E17" s="2"/>
      <c r="F17" s="2"/>
      <c r="G17" s="2"/>
      <c r="H17" s="2"/>
      <c r="I17" s="2"/>
    </row>
    <row r="18" spans="1:9" ht="117" customHeight="1">
      <c r="A18" s="2"/>
      <c r="B18" s="2"/>
      <c r="C18" s="2"/>
      <c r="D18" s="2"/>
      <c r="E18" s="2"/>
      <c r="F18" s="2"/>
      <c r="G18" s="2"/>
      <c r="H18" s="2"/>
      <c r="I18" s="2"/>
    </row>
    <row r="19" spans="1:9" ht="15" customHeight="1">
      <c r="A19" s="2"/>
      <c r="B19" s="841"/>
      <c r="C19" s="841"/>
      <c r="D19" s="841"/>
      <c r="E19" s="841"/>
      <c r="F19" s="841"/>
      <c r="G19" s="841"/>
      <c r="H19" s="841"/>
      <c r="I19" s="2"/>
    </row>
    <row r="22" spans="1:9" ht="36" customHeight="1">
      <c r="B22" s="841" t="s">
        <v>620</v>
      </c>
      <c r="C22" s="841"/>
      <c r="D22" s="841"/>
      <c r="E22" s="841"/>
      <c r="F22" s="841"/>
      <c r="G22" s="841"/>
      <c r="H22" s="841"/>
      <c r="I22" s="5"/>
    </row>
    <row r="23" spans="1:9" ht="36" customHeight="1">
      <c r="B23" s="184"/>
      <c r="C23" s="184"/>
      <c r="D23" s="184"/>
      <c r="E23" s="184"/>
      <c r="F23" s="184"/>
      <c r="G23" s="184"/>
      <c r="H23" s="184"/>
      <c r="I23" s="184"/>
    </row>
    <row r="24" spans="1:9" ht="24">
      <c r="B24" s="836" t="s">
        <v>287</v>
      </c>
      <c r="C24" s="836"/>
      <c r="D24" s="836"/>
      <c r="E24" s="836"/>
      <c r="F24" s="836"/>
      <c r="G24" s="836"/>
      <c r="H24" s="836"/>
      <c r="I24" s="6"/>
    </row>
    <row r="25" spans="1:9">
      <c r="A25" s="7"/>
      <c r="B25" s="7"/>
      <c r="C25" s="7"/>
      <c r="D25" s="7"/>
      <c r="E25" s="7"/>
      <c r="F25" s="7"/>
      <c r="G25" s="7"/>
      <c r="H25" s="7"/>
      <c r="I25" s="7"/>
    </row>
    <row r="26" spans="1:9">
      <c r="A26" s="7"/>
      <c r="B26" s="7"/>
      <c r="C26" s="7"/>
      <c r="D26" s="7"/>
      <c r="E26" s="7"/>
      <c r="F26" s="7"/>
      <c r="G26" s="7"/>
      <c r="H26" s="7"/>
      <c r="I26" s="7"/>
    </row>
  </sheetData>
  <mergeCells count="7">
    <mergeCell ref="B24:H24"/>
    <mergeCell ref="B9:H9"/>
    <mergeCell ref="B10:H10"/>
    <mergeCell ref="B11:H11"/>
    <mergeCell ref="B14:H14"/>
    <mergeCell ref="B19:H19"/>
    <mergeCell ref="B22:H22"/>
  </mergeCells>
  <phoneticPr fontId="10"/>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49"/>
  <sheetViews>
    <sheetView view="pageBreakPreview" zoomScale="60" zoomScaleNormal="100" workbookViewId="0">
      <selection activeCell="B3" sqref="B3"/>
    </sheetView>
  </sheetViews>
  <sheetFormatPr defaultRowHeight="13.5"/>
  <cols>
    <col min="1" max="1" width="2.625" style="568" customWidth="1"/>
    <col min="2" max="2" width="31.25" style="568" customWidth="1"/>
    <col min="3" max="7" width="10.625" style="568" customWidth="1"/>
    <col min="8" max="8" width="15.625" style="568" customWidth="1"/>
    <col min="9" max="9" width="2.625" style="568" customWidth="1"/>
    <col min="10" max="256" width="9" style="568"/>
    <col min="257" max="257" width="5.125" style="568" customWidth="1"/>
    <col min="258" max="258" width="31.25" style="568" customWidth="1"/>
    <col min="259" max="263" width="8.625" style="568" customWidth="1"/>
    <col min="264" max="264" width="18.375" style="568" customWidth="1"/>
    <col min="265" max="265" width="5.125" style="568" customWidth="1"/>
    <col min="266" max="512" width="9" style="568"/>
    <col min="513" max="513" width="5.125" style="568" customWidth="1"/>
    <col min="514" max="514" width="31.25" style="568" customWidth="1"/>
    <col min="515" max="519" width="8.625" style="568" customWidth="1"/>
    <col min="520" max="520" width="18.375" style="568" customWidth="1"/>
    <col min="521" max="521" width="5.125" style="568" customWidth="1"/>
    <col min="522" max="768" width="9" style="568"/>
    <col min="769" max="769" width="5.125" style="568" customWidth="1"/>
    <col min="770" max="770" width="31.25" style="568" customWidth="1"/>
    <col min="771" max="775" width="8.625" style="568" customWidth="1"/>
    <col min="776" max="776" width="18.375" style="568" customWidth="1"/>
    <col min="777" max="777" width="5.125" style="568" customWidth="1"/>
    <col min="778" max="1024" width="9" style="568"/>
    <col min="1025" max="1025" width="5.125" style="568" customWidth="1"/>
    <col min="1026" max="1026" width="31.25" style="568" customWidth="1"/>
    <col min="1027" max="1031" width="8.625" style="568" customWidth="1"/>
    <col min="1032" max="1032" width="18.375" style="568" customWidth="1"/>
    <col min="1033" max="1033" width="5.125" style="568" customWidth="1"/>
    <col min="1034" max="1280" width="9" style="568"/>
    <col min="1281" max="1281" width="5.125" style="568" customWidth="1"/>
    <col min="1282" max="1282" width="31.25" style="568" customWidth="1"/>
    <col min="1283" max="1287" width="8.625" style="568" customWidth="1"/>
    <col min="1288" max="1288" width="18.375" style="568" customWidth="1"/>
    <col min="1289" max="1289" width="5.125" style="568" customWidth="1"/>
    <col min="1290" max="1536" width="9" style="568"/>
    <col min="1537" max="1537" width="5.125" style="568" customWidth="1"/>
    <col min="1538" max="1538" width="31.25" style="568" customWidth="1"/>
    <col min="1539" max="1543" width="8.625" style="568" customWidth="1"/>
    <col min="1544" max="1544" width="18.375" style="568" customWidth="1"/>
    <col min="1545" max="1545" width="5.125" style="568" customWidth="1"/>
    <col min="1546" max="1792" width="9" style="568"/>
    <col min="1793" max="1793" width="5.125" style="568" customWidth="1"/>
    <col min="1794" max="1794" width="31.25" style="568" customWidth="1"/>
    <col min="1795" max="1799" width="8.625" style="568" customWidth="1"/>
    <col min="1800" max="1800" width="18.375" style="568" customWidth="1"/>
    <col min="1801" max="1801" width="5.125" style="568" customWidth="1"/>
    <col min="1802" max="2048" width="9" style="568"/>
    <col min="2049" max="2049" width="5.125" style="568" customWidth="1"/>
    <col min="2050" max="2050" width="31.25" style="568" customWidth="1"/>
    <col min="2051" max="2055" width="8.625" style="568" customWidth="1"/>
    <col min="2056" max="2056" width="18.375" style="568" customWidth="1"/>
    <col min="2057" max="2057" width="5.125" style="568" customWidth="1"/>
    <col min="2058" max="2304" width="9" style="568"/>
    <col min="2305" max="2305" width="5.125" style="568" customWidth="1"/>
    <col min="2306" max="2306" width="31.25" style="568" customWidth="1"/>
    <col min="2307" max="2311" width="8.625" style="568" customWidth="1"/>
    <col min="2312" max="2312" width="18.375" style="568" customWidth="1"/>
    <col min="2313" max="2313" width="5.125" style="568" customWidth="1"/>
    <col min="2314" max="2560" width="9" style="568"/>
    <col min="2561" max="2561" width="5.125" style="568" customWidth="1"/>
    <col min="2562" max="2562" width="31.25" style="568" customWidth="1"/>
    <col min="2563" max="2567" width="8.625" style="568" customWidth="1"/>
    <col min="2568" max="2568" width="18.375" style="568" customWidth="1"/>
    <col min="2569" max="2569" width="5.125" style="568" customWidth="1"/>
    <col min="2570" max="2816" width="9" style="568"/>
    <col min="2817" max="2817" width="5.125" style="568" customWidth="1"/>
    <col min="2818" max="2818" width="31.25" style="568" customWidth="1"/>
    <col min="2819" max="2823" width="8.625" style="568" customWidth="1"/>
    <col min="2824" max="2824" width="18.375" style="568" customWidth="1"/>
    <col min="2825" max="2825" width="5.125" style="568" customWidth="1"/>
    <col min="2826" max="3072" width="9" style="568"/>
    <col min="3073" max="3073" width="5.125" style="568" customWidth="1"/>
    <col min="3074" max="3074" width="31.25" style="568" customWidth="1"/>
    <col min="3075" max="3079" width="8.625" style="568" customWidth="1"/>
    <col min="3080" max="3080" width="18.375" style="568" customWidth="1"/>
    <col min="3081" max="3081" width="5.125" style="568" customWidth="1"/>
    <col min="3082" max="3328" width="9" style="568"/>
    <col min="3329" max="3329" width="5.125" style="568" customWidth="1"/>
    <col min="3330" max="3330" width="31.25" style="568" customWidth="1"/>
    <col min="3331" max="3335" width="8.625" style="568" customWidth="1"/>
    <col min="3336" max="3336" width="18.375" style="568" customWidth="1"/>
    <col min="3337" max="3337" width="5.125" style="568" customWidth="1"/>
    <col min="3338" max="3584" width="9" style="568"/>
    <col min="3585" max="3585" width="5.125" style="568" customWidth="1"/>
    <col min="3586" max="3586" width="31.25" style="568" customWidth="1"/>
    <col min="3587" max="3591" width="8.625" style="568" customWidth="1"/>
    <col min="3592" max="3592" width="18.375" style="568" customWidth="1"/>
    <col min="3593" max="3593" width="5.125" style="568" customWidth="1"/>
    <col min="3594" max="3840" width="9" style="568"/>
    <col min="3841" max="3841" width="5.125" style="568" customWidth="1"/>
    <col min="3842" max="3842" width="31.25" style="568" customWidth="1"/>
    <col min="3843" max="3847" width="8.625" style="568" customWidth="1"/>
    <col min="3848" max="3848" width="18.375" style="568" customWidth="1"/>
    <col min="3849" max="3849" width="5.125" style="568" customWidth="1"/>
    <col min="3850" max="4096" width="9" style="568"/>
    <col min="4097" max="4097" width="5.125" style="568" customWidth="1"/>
    <col min="4098" max="4098" width="31.25" style="568" customWidth="1"/>
    <col min="4099" max="4103" width="8.625" style="568" customWidth="1"/>
    <col min="4104" max="4104" width="18.375" style="568" customWidth="1"/>
    <col min="4105" max="4105" width="5.125" style="568" customWidth="1"/>
    <col min="4106" max="4352" width="9" style="568"/>
    <col min="4353" max="4353" width="5.125" style="568" customWidth="1"/>
    <col min="4354" max="4354" width="31.25" style="568" customWidth="1"/>
    <col min="4355" max="4359" width="8.625" style="568" customWidth="1"/>
    <col min="4360" max="4360" width="18.375" style="568" customWidth="1"/>
    <col min="4361" max="4361" width="5.125" style="568" customWidth="1"/>
    <col min="4362" max="4608" width="9" style="568"/>
    <col min="4609" max="4609" width="5.125" style="568" customWidth="1"/>
    <col min="4610" max="4610" width="31.25" style="568" customWidth="1"/>
    <col min="4611" max="4615" width="8.625" style="568" customWidth="1"/>
    <col min="4616" max="4616" width="18.375" style="568" customWidth="1"/>
    <col min="4617" max="4617" width="5.125" style="568" customWidth="1"/>
    <col min="4618" max="4864" width="9" style="568"/>
    <col min="4865" max="4865" width="5.125" style="568" customWidth="1"/>
    <col min="4866" max="4866" width="31.25" style="568" customWidth="1"/>
    <col min="4867" max="4871" width="8.625" style="568" customWidth="1"/>
    <col min="4872" max="4872" width="18.375" style="568" customWidth="1"/>
    <col min="4873" max="4873" width="5.125" style="568" customWidth="1"/>
    <col min="4874" max="5120" width="9" style="568"/>
    <col min="5121" max="5121" width="5.125" style="568" customWidth="1"/>
    <col min="5122" max="5122" width="31.25" style="568" customWidth="1"/>
    <col min="5123" max="5127" width="8.625" style="568" customWidth="1"/>
    <col min="5128" max="5128" width="18.375" style="568" customWidth="1"/>
    <col min="5129" max="5129" width="5.125" style="568" customWidth="1"/>
    <col min="5130" max="5376" width="9" style="568"/>
    <col min="5377" max="5377" width="5.125" style="568" customWidth="1"/>
    <col min="5378" max="5378" width="31.25" style="568" customWidth="1"/>
    <col min="5379" max="5383" width="8.625" style="568" customWidth="1"/>
    <col min="5384" max="5384" width="18.375" style="568" customWidth="1"/>
    <col min="5385" max="5385" width="5.125" style="568" customWidth="1"/>
    <col min="5386" max="5632" width="9" style="568"/>
    <col min="5633" max="5633" width="5.125" style="568" customWidth="1"/>
    <col min="5634" max="5634" width="31.25" style="568" customWidth="1"/>
    <col min="5635" max="5639" width="8.625" style="568" customWidth="1"/>
    <col min="5640" max="5640" width="18.375" style="568" customWidth="1"/>
    <col min="5641" max="5641" width="5.125" style="568" customWidth="1"/>
    <col min="5642" max="5888" width="9" style="568"/>
    <col min="5889" max="5889" width="5.125" style="568" customWidth="1"/>
    <col min="5890" max="5890" width="31.25" style="568" customWidth="1"/>
    <col min="5891" max="5895" width="8.625" style="568" customWidth="1"/>
    <col min="5896" max="5896" width="18.375" style="568" customWidth="1"/>
    <col min="5897" max="5897" width="5.125" style="568" customWidth="1"/>
    <col min="5898" max="6144" width="9" style="568"/>
    <col min="6145" max="6145" width="5.125" style="568" customWidth="1"/>
    <col min="6146" max="6146" width="31.25" style="568" customWidth="1"/>
    <col min="6147" max="6151" width="8.625" style="568" customWidth="1"/>
    <col min="6152" max="6152" width="18.375" style="568" customWidth="1"/>
    <col min="6153" max="6153" width="5.125" style="568" customWidth="1"/>
    <col min="6154" max="6400" width="9" style="568"/>
    <col min="6401" max="6401" width="5.125" style="568" customWidth="1"/>
    <col min="6402" max="6402" width="31.25" style="568" customWidth="1"/>
    <col min="6403" max="6407" width="8.625" style="568" customWidth="1"/>
    <col min="6408" max="6408" width="18.375" style="568" customWidth="1"/>
    <col min="6409" max="6409" width="5.125" style="568" customWidth="1"/>
    <col min="6410" max="6656" width="9" style="568"/>
    <col min="6657" max="6657" width="5.125" style="568" customWidth="1"/>
    <col min="6658" max="6658" width="31.25" style="568" customWidth="1"/>
    <col min="6659" max="6663" width="8.625" style="568" customWidth="1"/>
    <col min="6664" max="6664" width="18.375" style="568" customWidth="1"/>
    <col min="6665" max="6665" width="5.125" style="568" customWidth="1"/>
    <col min="6666" max="6912" width="9" style="568"/>
    <col min="6913" max="6913" width="5.125" style="568" customWidth="1"/>
    <col min="6914" max="6914" width="31.25" style="568" customWidth="1"/>
    <col min="6915" max="6919" width="8.625" style="568" customWidth="1"/>
    <col min="6920" max="6920" width="18.375" style="568" customWidth="1"/>
    <col min="6921" max="6921" width="5.125" style="568" customWidth="1"/>
    <col min="6922" max="7168" width="9" style="568"/>
    <col min="7169" max="7169" width="5.125" style="568" customWidth="1"/>
    <col min="7170" max="7170" width="31.25" style="568" customWidth="1"/>
    <col min="7171" max="7175" width="8.625" style="568" customWidth="1"/>
    <col min="7176" max="7176" width="18.375" style="568" customWidth="1"/>
    <col min="7177" max="7177" width="5.125" style="568" customWidth="1"/>
    <col min="7178" max="7424" width="9" style="568"/>
    <col min="7425" max="7425" width="5.125" style="568" customWidth="1"/>
    <col min="7426" max="7426" width="31.25" style="568" customWidth="1"/>
    <col min="7427" max="7431" width="8.625" style="568" customWidth="1"/>
    <col min="7432" max="7432" width="18.375" style="568" customWidth="1"/>
    <col min="7433" max="7433" width="5.125" style="568" customWidth="1"/>
    <col min="7434" max="7680" width="9" style="568"/>
    <col min="7681" max="7681" width="5.125" style="568" customWidth="1"/>
    <col min="7682" max="7682" width="31.25" style="568" customWidth="1"/>
    <col min="7683" max="7687" width="8.625" style="568" customWidth="1"/>
    <col min="7688" max="7688" width="18.375" style="568" customWidth="1"/>
    <col min="7689" max="7689" width="5.125" style="568" customWidth="1"/>
    <col min="7690" max="7936" width="9" style="568"/>
    <col min="7937" max="7937" width="5.125" style="568" customWidth="1"/>
    <col min="7938" max="7938" width="31.25" style="568" customWidth="1"/>
    <col min="7939" max="7943" width="8.625" style="568" customWidth="1"/>
    <col min="7944" max="7944" width="18.375" style="568" customWidth="1"/>
    <col min="7945" max="7945" width="5.125" style="568" customWidth="1"/>
    <col min="7946" max="8192" width="9" style="568"/>
    <col min="8193" max="8193" width="5.125" style="568" customWidth="1"/>
    <col min="8194" max="8194" width="31.25" style="568" customWidth="1"/>
    <col min="8195" max="8199" width="8.625" style="568" customWidth="1"/>
    <col min="8200" max="8200" width="18.375" style="568" customWidth="1"/>
    <col min="8201" max="8201" width="5.125" style="568" customWidth="1"/>
    <col min="8202" max="8448" width="9" style="568"/>
    <col min="8449" max="8449" width="5.125" style="568" customWidth="1"/>
    <col min="8450" max="8450" width="31.25" style="568" customWidth="1"/>
    <col min="8451" max="8455" width="8.625" style="568" customWidth="1"/>
    <col min="8456" max="8456" width="18.375" style="568" customWidth="1"/>
    <col min="8457" max="8457" width="5.125" style="568" customWidth="1"/>
    <col min="8458" max="8704" width="9" style="568"/>
    <col min="8705" max="8705" width="5.125" style="568" customWidth="1"/>
    <col min="8706" max="8706" width="31.25" style="568" customWidth="1"/>
    <col min="8707" max="8711" width="8.625" style="568" customWidth="1"/>
    <col min="8712" max="8712" width="18.375" style="568" customWidth="1"/>
    <col min="8713" max="8713" width="5.125" style="568" customWidth="1"/>
    <col min="8714" max="8960" width="9" style="568"/>
    <col min="8961" max="8961" width="5.125" style="568" customWidth="1"/>
    <col min="8962" max="8962" width="31.25" style="568" customWidth="1"/>
    <col min="8963" max="8967" width="8.625" style="568" customWidth="1"/>
    <col min="8968" max="8968" width="18.375" style="568" customWidth="1"/>
    <col min="8969" max="8969" width="5.125" style="568" customWidth="1"/>
    <col min="8970" max="9216" width="9" style="568"/>
    <col min="9217" max="9217" width="5.125" style="568" customWidth="1"/>
    <col min="9218" max="9218" width="31.25" style="568" customWidth="1"/>
    <col min="9219" max="9223" width="8.625" style="568" customWidth="1"/>
    <col min="9224" max="9224" width="18.375" style="568" customWidth="1"/>
    <col min="9225" max="9225" width="5.125" style="568" customWidth="1"/>
    <col min="9226" max="9472" width="9" style="568"/>
    <col min="9473" max="9473" width="5.125" style="568" customWidth="1"/>
    <col min="9474" max="9474" width="31.25" style="568" customWidth="1"/>
    <col min="9475" max="9479" width="8.625" style="568" customWidth="1"/>
    <col min="9480" max="9480" width="18.375" style="568" customWidth="1"/>
    <col min="9481" max="9481" width="5.125" style="568" customWidth="1"/>
    <col min="9482" max="9728" width="9" style="568"/>
    <col min="9729" max="9729" width="5.125" style="568" customWidth="1"/>
    <col min="9730" max="9730" width="31.25" style="568" customWidth="1"/>
    <col min="9731" max="9735" width="8.625" style="568" customWidth="1"/>
    <col min="9736" max="9736" width="18.375" style="568" customWidth="1"/>
    <col min="9737" max="9737" width="5.125" style="568" customWidth="1"/>
    <col min="9738" max="9984" width="9" style="568"/>
    <col min="9985" max="9985" width="5.125" style="568" customWidth="1"/>
    <col min="9986" max="9986" width="31.25" style="568" customWidth="1"/>
    <col min="9987" max="9991" width="8.625" style="568" customWidth="1"/>
    <col min="9992" max="9992" width="18.375" style="568" customWidth="1"/>
    <col min="9993" max="9993" width="5.125" style="568" customWidth="1"/>
    <col min="9994" max="10240" width="9" style="568"/>
    <col min="10241" max="10241" width="5.125" style="568" customWidth="1"/>
    <col min="10242" max="10242" width="31.25" style="568" customWidth="1"/>
    <col min="10243" max="10247" width="8.625" style="568" customWidth="1"/>
    <col min="10248" max="10248" width="18.375" style="568" customWidth="1"/>
    <col min="10249" max="10249" width="5.125" style="568" customWidth="1"/>
    <col min="10250" max="10496" width="9" style="568"/>
    <col min="10497" max="10497" width="5.125" style="568" customWidth="1"/>
    <col min="10498" max="10498" width="31.25" style="568" customWidth="1"/>
    <col min="10499" max="10503" width="8.625" style="568" customWidth="1"/>
    <col min="10504" max="10504" width="18.375" style="568" customWidth="1"/>
    <col min="10505" max="10505" width="5.125" style="568" customWidth="1"/>
    <col min="10506" max="10752" width="9" style="568"/>
    <col min="10753" max="10753" width="5.125" style="568" customWidth="1"/>
    <col min="10754" max="10754" width="31.25" style="568" customWidth="1"/>
    <col min="10755" max="10759" width="8.625" style="568" customWidth="1"/>
    <col min="10760" max="10760" width="18.375" style="568" customWidth="1"/>
    <col min="10761" max="10761" width="5.125" style="568" customWidth="1"/>
    <col min="10762" max="11008" width="9" style="568"/>
    <col min="11009" max="11009" width="5.125" style="568" customWidth="1"/>
    <col min="11010" max="11010" width="31.25" style="568" customWidth="1"/>
    <col min="11011" max="11015" width="8.625" style="568" customWidth="1"/>
    <col min="11016" max="11016" width="18.375" style="568" customWidth="1"/>
    <col min="11017" max="11017" width="5.125" style="568" customWidth="1"/>
    <col min="11018" max="11264" width="9" style="568"/>
    <col min="11265" max="11265" width="5.125" style="568" customWidth="1"/>
    <col min="11266" max="11266" width="31.25" style="568" customWidth="1"/>
    <col min="11267" max="11271" width="8.625" style="568" customWidth="1"/>
    <col min="11272" max="11272" width="18.375" style="568" customWidth="1"/>
    <col min="11273" max="11273" width="5.125" style="568" customWidth="1"/>
    <col min="11274" max="11520" width="9" style="568"/>
    <col min="11521" max="11521" width="5.125" style="568" customWidth="1"/>
    <col min="11522" max="11522" width="31.25" style="568" customWidth="1"/>
    <col min="11523" max="11527" width="8.625" style="568" customWidth="1"/>
    <col min="11528" max="11528" width="18.375" style="568" customWidth="1"/>
    <col min="11529" max="11529" width="5.125" style="568" customWidth="1"/>
    <col min="11530" max="11776" width="9" style="568"/>
    <col min="11777" max="11777" width="5.125" style="568" customWidth="1"/>
    <col min="11778" max="11778" width="31.25" style="568" customWidth="1"/>
    <col min="11779" max="11783" width="8.625" style="568" customWidth="1"/>
    <col min="11784" max="11784" width="18.375" style="568" customWidth="1"/>
    <col min="11785" max="11785" width="5.125" style="568" customWidth="1"/>
    <col min="11786" max="12032" width="9" style="568"/>
    <col min="12033" max="12033" width="5.125" style="568" customWidth="1"/>
    <col min="12034" max="12034" width="31.25" style="568" customWidth="1"/>
    <col min="12035" max="12039" width="8.625" style="568" customWidth="1"/>
    <col min="12040" max="12040" width="18.375" style="568" customWidth="1"/>
    <col min="12041" max="12041" width="5.125" style="568" customWidth="1"/>
    <col min="12042" max="12288" width="9" style="568"/>
    <col min="12289" max="12289" width="5.125" style="568" customWidth="1"/>
    <col min="12290" max="12290" width="31.25" style="568" customWidth="1"/>
    <col min="12291" max="12295" width="8.625" style="568" customWidth="1"/>
    <col min="12296" max="12296" width="18.375" style="568" customWidth="1"/>
    <col min="12297" max="12297" width="5.125" style="568" customWidth="1"/>
    <col min="12298" max="12544" width="9" style="568"/>
    <col min="12545" max="12545" width="5.125" style="568" customWidth="1"/>
    <col min="12546" max="12546" width="31.25" style="568" customWidth="1"/>
    <col min="12547" max="12551" width="8.625" style="568" customWidth="1"/>
    <col min="12552" max="12552" width="18.375" style="568" customWidth="1"/>
    <col min="12553" max="12553" width="5.125" style="568" customWidth="1"/>
    <col min="12554" max="12800" width="9" style="568"/>
    <col min="12801" max="12801" width="5.125" style="568" customWidth="1"/>
    <col min="12802" max="12802" width="31.25" style="568" customWidth="1"/>
    <col min="12803" max="12807" width="8.625" style="568" customWidth="1"/>
    <col min="12808" max="12808" width="18.375" style="568" customWidth="1"/>
    <col min="12809" max="12809" width="5.125" style="568" customWidth="1"/>
    <col min="12810" max="13056" width="9" style="568"/>
    <col min="13057" max="13057" width="5.125" style="568" customWidth="1"/>
    <col min="13058" max="13058" width="31.25" style="568" customWidth="1"/>
    <col min="13059" max="13063" width="8.625" style="568" customWidth="1"/>
    <col min="13064" max="13064" width="18.375" style="568" customWidth="1"/>
    <col min="13065" max="13065" width="5.125" style="568" customWidth="1"/>
    <col min="13066" max="13312" width="9" style="568"/>
    <col min="13313" max="13313" width="5.125" style="568" customWidth="1"/>
    <col min="13314" max="13314" width="31.25" style="568" customWidth="1"/>
    <col min="13315" max="13319" width="8.625" style="568" customWidth="1"/>
    <col min="13320" max="13320" width="18.375" style="568" customWidth="1"/>
    <col min="13321" max="13321" width="5.125" style="568" customWidth="1"/>
    <col min="13322" max="13568" width="9" style="568"/>
    <col min="13569" max="13569" width="5.125" style="568" customWidth="1"/>
    <col min="13570" max="13570" width="31.25" style="568" customWidth="1"/>
    <col min="13571" max="13575" width="8.625" style="568" customWidth="1"/>
    <col min="13576" max="13576" width="18.375" style="568" customWidth="1"/>
    <col min="13577" max="13577" width="5.125" style="568" customWidth="1"/>
    <col min="13578" max="13824" width="9" style="568"/>
    <col min="13825" max="13825" width="5.125" style="568" customWidth="1"/>
    <col min="13826" max="13826" width="31.25" style="568" customWidth="1"/>
    <col min="13827" max="13831" width="8.625" style="568" customWidth="1"/>
    <col min="13832" max="13832" width="18.375" style="568" customWidth="1"/>
    <col min="13833" max="13833" width="5.125" style="568" customWidth="1"/>
    <col min="13834" max="14080" width="9" style="568"/>
    <col min="14081" max="14081" width="5.125" style="568" customWidth="1"/>
    <col min="14082" max="14082" width="31.25" style="568" customWidth="1"/>
    <col min="14083" max="14087" width="8.625" style="568" customWidth="1"/>
    <col min="14088" max="14088" width="18.375" style="568" customWidth="1"/>
    <col min="14089" max="14089" width="5.125" style="568" customWidth="1"/>
    <col min="14090" max="14336" width="9" style="568"/>
    <col min="14337" max="14337" width="5.125" style="568" customWidth="1"/>
    <col min="14338" max="14338" width="31.25" style="568" customWidth="1"/>
    <col min="14339" max="14343" width="8.625" style="568" customWidth="1"/>
    <col min="14344" max="14344" width="18.375" style="568" customWidth="1"/>
    <col min="14345" max="14345" width="5.125" style="568" customWidth="1"/>
    <col min="14346" max="14592" width="9" style="568"/>
    <col min="14593" max="14593" width="5.125" style="568" customWidth="1"/>
    <col min="14594" max="14594" width="31.25" style="568" customWidth="1"/>
    <col min="14595" max="14599" width="8.625" style="568" customWidth="1"/>
    <col min="14600" max="14600" width="18.375" style="568" customWidth="1"/>
    <col min="14601" max="14601" width="5.125" style="568" customWidth="1"/>
    <col min="14602" max="14848" width="9" style="568"/>
    <col min="14849" max="14849" width="5.125" style="568" customWidth="1"/>
    <col min="14850" max="14850" width="31.25" style="568" customWidth="1"/>
    <col min="14851" max="14855" width="8.625" style="568" customWidth="1"/>
    <col min="14856" max="14856" width="18.375" style="568" customWidth="1"/>
    <col min="14857" max="14857" width="5.125" style="568" customWidth="1"/>
    <col min="14858" max="15104" width="9" style="568"/>
    <col min="15105" max="15105" width="5.125" style="568" customWidth="1"/>
    <col min="15106" max="15106" width="31.25" style="568" customWidth="1"/>
    <col min="15107" max="15111" width="8.625" style="568" customWidth="1"/>
    <col min="15112" max="15112" width="18.375" style="568" customWidth="1"/>
    <col min="15113" max="15113" width="5.125" style="568" customWidth="1"/>
    <col min="15114" max="15360" width="9" style="568"/>
    <col min="15361" max="15361" width="5.125" style="568" customWidth="1"/>
    <col min="15362" max="15362" width="31.25" style="568" customWidth="1"/>
    <col min="15363" max="15367" width="8.625" style="568" customWidth="1"/>
    <col min="15368" max="15368" width="18.375" style="568" customWidth="1"/>
    <col min="15369" max="15369" width="5.125" style="568" customWidth="1"/>
    <col min="15370" max="15616" width="9" style="568"/>
    <col min="15617" max="15617" width="5.125" style="568" customWidth="1"/>
    <col min="15618" max="15618" width="31.25" style="568" customWidth="1"/>
    <col min="15619" max="15623" width="8.625" style="568" customWidth="1"/>
    <col min="15624" max="15624" width="18.375" style="568" customWidth="1"/>
    <col min="15625" max="15625" width="5.125" style="568" customWidth="1"/>
    <col min="15626" max="15872" width="9" style="568"/>
    <col min="15873" max="15873" width="5.125" style="568" customWidth="1"/>
    <col min="15874" max="15874" width="31.25" style="568" customWidth="1"/>
    <col min="15875" max="15879" width="8.625" style="568" customWidth="1"/>
    <col min="15880" max="15880" width="18.375" style="568" customWidth="1"/>
    <col min="15881" max="15881" width="5.125" style="568" customWidth="1"/>
    <col min="15882" max="16128" width="9" style="568"/>
    <col min="16129" max="16129" width="5.125" style="568" customWidth="1"/>
    <col min="16130" max="16130" width="31.25" style="568" customWidth="1"/>
    <col min="16131" max="16135" width="8.625" style="568" customWidth="1"/>
    <col min="16136" max="16136" width="18.375" style="568" customWidth="1"/>
    <col min="16137" max="16137" width="5.125" style="568" customWidth="1"/>
    <col min="16138" max="16384" width="9" style="568"/>
  </cols>
  <sheetData>
    <row r="1" spans="2:8" s="567" customFormat="1" ht="20.25" customHeight="1">
      <c r="B1" s="565" t="s">
        <v>597</v>
      </c>
      <c r="C1" s="566"/>
      <c r="D1" s="566"/>
      <c r="E1" s="566"/>
      <c r="F1" s="566"/>
      <c r="G1" s="566"/>
      <c r="H1" s="566"/>
    </row>
    <row r="2" spans="2:8" ht="28.5" customHeight="1">
      <c r="B2" s="1026" t="s">
        <v>498</v>
      </c>
      <c r="C2" s="1026"/>
      <c r="D2" s="1026"/>
      <c r="E2" s="1026"/>
      <c r="F2" s="1026"/>
      <c r="G2" s="1026"/>
      <c r="H2" s="1026"/>
    </row>
    <row r="3" spans="2:8" ht="21" customHeight="1">
      <c r="H3" s="569" t="s">
        <v>499</v>
      </c>
    </row>
    <row r="4" spans="2:8" s="575" customFormat="1" ht="24" customHeight="1">
      <c r="B4" s="570"/>
      <c r="C4" s="571" t="s">
        <v>500</v>
      </c>
      <c r="D4" s="572" t="s">
        <v>501</v>
      </c>
      <c r="E4" s="573" t="s">
        <v>502</v>
      </c>
      <c r="F4" s="573" t="s">
        <v>503</v>
      </c>
      <c r="G4" s="574" t="s">
        <v>504</v>
      </c>
      <c r="H4" s="571" t="s">
        <v>505</v>
      </c>
    </row>
    <row r="5" spans="2:8" s="575" customFormat="1" ht="18.75" customHeight="1">
      <c r="B5" s="576" t="s">
        <v>506</v>
      </c>
      <c r="C5" s="577"/>
      <c r="D5" s="578"/>
      <c r="E5" s="579"/>
      <c r="F5" s="579"/>
      <c r="G5" s="580"/>
      <c r="H5" s="577"/>
    </row>
    <row r="6" spans="2:8" s="575" customFormat="1" ht="18.75" customHeight="1">
      <c r="B6" s="581" t="s">
        <v>507</v>
      </c>
      <c r="C6" s="582"/>
      <c r="D6" s="583"/>
      <c r="E6" s="584"/>
      <c r="F6" s="584"/>
      <c r="G6" s="585"/>
      <c r="H6" s="582"/>
    </row>
    <row r="7" spans="2:8" s="575" customFormat="1" ht="18.75" customHeight="1">
      <c r="B7" s="581" t="s">
        <v>508</v>
      </c>
      <c r="C7" s="582"/>
      <c r="D7" s="583"/>
      <c r="E7" s="584"/>
      <c r="F7" s="584"/>
      <c r="G7" s="585"/>
      <c r="H7" s="582"/>
    </row>
    <row r="8" spans="2:8" s="575" customFormat="1" ht="18.75" customHeight="1">
      <c r="B8" s="581" t="s">
        <v>508</v>
      </c>
      <c r="C8" s="582"/>
      <c r="D8" s="583"/>
      <c r="E8" s="584"/>
      <c r="F8" s="584"/>
      <c r="G8" s="585"/>
      <c r="H8" s="582"/>
    </row>
    <row r="9" spans="2:8" s="575" customFormat="1" ht="18.75" customHeight="1">
      <c r="B9" s="581"/>
      <c r="C9" s="582"/>
      <c r="D9" s="583"/>
      <c r="E9" s="584"/>
      <c r="F9" s="584"/>
      <c r="G9" s="585"/>
      <c r="H9" s="582"/>
    </row>
    <row r="10" spans="2:8" ht="18.75" customHeight="1">
      <c r="B10" s="586" t="s">
        <v>509</v>
      </c>
      <c r="C10" s="587"/>
      <c r="D10" s="588"/>
      <c r="E10" s="589"/>
      <c r="F10" s="589"/>
      <c r="G10" s="590"/>
      <c r="H10" s="587"/>
    </row>
    <row r="11" spans="2:8" ht="18.75" customHeight="1">
      <c r="B11" s="586"/>
      <c r="C11" s="587"/>
      <c r="D11" s="588"/>
      <c r="E11" s="589"/>
      <c r="F11" s="589"/>
      <c r="G11" s="590"/>
      <c r="H11" s="587"/>
    </row>
    <row r="12" spans="2:8" ht="18.75" customHeight="1">
      <c r="B12" s="586"/>
      <c r="C12" s="587"/>
      <c r="D12" s="588"/>
      <c r="E12" s="589"/>
      <c r="F12" s="589"/>
      <c r="G12" s="590"/>
      <c r="H12" s="587"/>
    </row>
    <row r="13" spans="2:8" ht="18.75" customHeight="1">
      <c r="B13" s="586" t="s">
        <v>510</v>
      </c>
      <c r="C13" s="587"/>
      <c r="D13" s="588"/>
      <c r="E13" s="589"/>
      <c r="F13" s="589"/>
      <c r="G13" s="590"/>
      <c r="H13" s="587"/>
    </row>
    <row r="14" spans="2:8" ht="18.75" customHeight="1">
      <c r="B14" s="586"/>
      <c r="C14" s="587"/>
      <c r="D14" s="588"/>
      <c r="E14" s="589"/>
      <c r="F14" s="589"/>
      <c r="G14" s="590"/>
      <c r="H14" s="587"/>
    </row>
    <row r="15" spans="2:8" ht="18.75" customHeight="1">
      <c r="B15" s="586"/>
      <c r="C15" s="587"/>
      <c r="D15" s="588"/>
      <c r="E15" s="589"/>
      <c r="F15" s="589"/>
      <c r="G15" s="590"/>
      <c r="H15" s="587"/>
    </row>
    <row r="16" spans="2:8" ht="18.75" customHeight="1">
      <c r="B16" s="586" t="s">
        <v>511</v>
      </c>
      <c r="C16" s="587"/>
      <c r="D16" s="588"/>
      <c r="E16" s="589"/>
      <c r="F16" s="589"/>
      <c r="G16" s="590"/>
      <c r="H16" s="587"/>
    </row>
    <row r="17" spans="2:8" ht="18.75" customHeight="1">
      <c r="B17" s="586" t="s">
        <v>512</v>
      </c>
      <c r="C17" s="587"/>
      <c r="D17" s="588"/>
      <c r="E17" s="589"/>
      <c r="F17" s="589"/>
      <c r="G17" s="590"/>
      <c r="H17" s="587"/>
    </row>
    <row r="18" spans="2:8" ht="18.75" customHeight="1">
      <c r="B18" s="586" t="s">
        <v>513</v>
      </c>
      <c r="C18" s="587"/>
      <c r="D18" s="588"/>
      <c r="E18" s="589"/>
      <c r="F18" s="589"/>
      <c r="G18" s="590"/>
      <c r="H18" s="591"/>
    </row>
    <row r="19" spans="2:8" ht="18.75" customHeight="1">
      <c r="B19" s="586"/>
      <c r="C19" s="587"/>
      <c r="D19" s="588"/>
      <c r="E19" s="589"/>
      <c r="F19" s="589"/>
      <c r="G19" s="590"/>
      <c r="H19" s="587"/>
    </row>
    <row r="20" spans="2:8" ht="18.75" customHeight="1">
      <c r="B20" s="586" t="s">
        <v>514</v>
      </c>
      <c r="C20" s="587"/>
      <c r="D20" s="588"/>
      <c r="E20" s="589"/>
      <c r="F20" s="589"/>
      <c r="G20" s="590"/>
      <c r="H20" s="587"/>
    </row>
    <row r="21" spans="2:8" ht="18.75" customHeight="1">
      <c r="B21" s="586"/>
      <c r="C21" s="587"/>
      <c r="D21" s="588"/>
      <c r="E21" s="589"/>
      <c r="F21" s="589"/>
      <c r="G21" s="590"/>
      <c r="H21" s="587"/>
    </row>
    <row r="22" spans="2:8" ht="18.75" customHeight="1">
      <c r="B22" s="586"/>
      <c r="C22" s="587"/>
      <c r="D22" s="588"/>
      <c r="E22" s="589"/>
      <c r="F22" s="589"/>
      <c r="G22" s="590"/>
      <c r="H22" s="587"/>
    </row>
    <row r="23" spans="2:8" ht="18.75" customHeight="1">
      <c r="B23" s="592"/>
      <c r="C23" s="593"/>
      <c r="D23" s="594"/>
      <c r="E23" s="595"/>
      <c r="F23" s="595"/>
      <c r="G23" s="596"/>
      <c r="H23" s="593"/>
    </row>
    <row r="24" spans="2:8" ht="18.75" customHeight="1">
      <c r="B24" s="597" t="s">
        <v>515</v>
      </c>
      <c r="C24" s="598">
        <f>SUM(C10:C23)</f>
        <v>0</v>
      </c>
      <c r="D24" s="599">
        <f>SUM(D10:D23)</f>
        <v>0</v>
      </c>
      <c r="E24" s="600">
        <f>SUM(E10:E23)</f>
        <v>0</v>
      </c>
      <c r="F24" s="600">
        <f>SUM(F10:F23)</f>
        <v>0</v>
      </c>
      <c r="G24" s="601">
        <f>SUM(G10:G23)</f>
        <v>0</v>
      </c>
      <c r="H24" s="598"/>
    </row>
    <row r="25" spans="2:8" ht="18.75" customHeight="1">
      <c r="B25" s="602"/>
      <c r="C25" s="603"/>
      <c r="D25" s="604"/>
      <c r="E25" s="605"/>
      <c r="F25" s="605"/>
      <c r="G25" s="606"/>
      <c r="H25" s="603"/>
    </row>
    <row r="26" spans="2:8" ht="18.75" customHeight="1">
      <c r="B26" s="607"/>
    </row>
    <row r="27" spans="2:8" ht="14.25" customHeight="1">
      <c r="B27" s="568" t="s">
        <v>516</v>
      </c>
    </row>
    <row r="28" spans="2:8" ht="14.25" customHeight="1">
      <c r="B28" s="568" t="s">
        <v>517</v>
      </c>
    </row>
    <row r="29" spans="2:8" ht="14.25" customHeight="1">
      <c r="B29" s="568" t="s">
        <v>518</v>
      </c>
    </row>
    <row r="32" spans="2:8" ht="27" customHeight="1">
      <c r="B32" s="1027" t="s">
        <v>519</v>
      </c>
      <c r="C32" s="1028" t="s">
        <v>520</v>
      </c>
      <c r="D32" s="1028"/>
      <c r="E32" s="1028" t="s">
        <v>521</v>
      </c>
      <c r="F32" s="1028"/>
      <c r="G32" s="1028" t="s">
        <v>522</v>
      </c>
      <c r="H32" s="1028" t="s">
        <v>523</v>
      </c>
    </row>
    <row r="33" spans="2:8">
      <c r="B33" s="1027"/>
      <c r="C33" s="1028"/>
      <c r="D33" s="1028"/>
      <c r="E33" s="1028"/>
      <c r="F33" s="1028"/>
      <c r="G33" s="1028"/>
      <c r="H33" s="1028"/>
    </row>
    <row r="34" spans="2:8" ht="16.5" customHeight="1">
      <c r="B34" s="608"/>
      <c r="C34" s="1029"/>
      <c r="D34" s="1030"/>
      <c r="E34" s="1029"/>
      <c r="F34" s="1030"/>
      <c r="G34" s="608"/>
      <c r="H34" s="608"/>
    </row>
    <row r="35" spans="2:8" ht="16.5" customHeight="1">
      <c r="B35" s="608"/>
      <c r="C35" s="1029"/>
      <c r="D35" s="1030"/>
      <c r="E35" s="1029"/>
      <c r="F35" s="1030"/>
      <c r="G35" s="608"/>
      <c r="H35" s="608"/>
    </row>
    <row r="36" spans="2:8" ht="16.5" customHeight="1">
      <c r="B36" s="608"/>
      <c r="C36" s="1029"/>
      <c r="D36" s="1030"/>
      <c r="E36" s="1029"/>
      <c r="F36" s="1030"/>
      <c r="G36" s="608"/>
      <c r="H36" s="608"/>
    </row>
    <row r="37" spans="2:8" ht="16.5" customHeight="1">
      <c r="B37" s="608"/>
      <c r="C37" s="1029"/>
      <c r="D37" s="1030"/>
      <c r="E37" s="1029"/>
      <c r="F37" s="1030"/>
      <c r="G37" s="608"/>
      <c r="H37" s="608"/>
    </row>
    <row r="38" spans="2:8" ht="16.5" customHeight="1">
      <c r="B38" s="608"/>
      <c r="C38" s="1029"/>
      <c r="D38" s="1030"/>
      <c r="E38" s="1029"/>
      <c r="F38" s="1030"/>
      <c r="G38" s="608"/>
      <c r="H38" s="608"/>
    </row>
    <row r="39" spans="2:8" ht="16.5" customHeight="1">
      <c r="B39" s="608"/>
      <c r="C39" s="1029"/>
      <c r="D39" s="1030"/>
      <c r="E39" s="1029"/>
      <c r="F39" s="1030"/>
      <c r="G39" s="608"/>
      <c r="H39" s="608"/>
    </row>
    <row r="40" spans="2:8" ht="16.5" customHeight="1">
      <c r="B40" s="608"/>
      <c r="C40" s="1029"/>
      <c r="D40" s="1030"/>
      <c r="E40" s="1029"/>
      <c r="F40" s="1030"/>
      <c r="G40" s="608"/>
      <c r="H40" s="608"/>
    </row>
    <row r="41" spans="2:8" ht="16.5" customHeight="1">
      <c r="B41" s="608"/>
      <c r="C41" s="1029"/>
      <c r="D41" s="1030"/>
      <c r="E41" s="1029"/>
      <c r="F41" s="1030"/>
      <c r="G41" s="608"/>
      <c r="H41" s="608"/>
    </row>
    <row r="42" spans="2:8" ht="16.5" customHeight="1">
      <c r="B42" s="608"/>
      <c r="C42" s="1029"/>
      <c r="D42" s="1030"/>
      <c r="E42" s="1029"/>
      <c r="F42" s="1030"/>
      <c r="G42" s="608"/>
      <c r="H42" s="608"/>
    </row>
    <row r="43" spans="2:8" ht="16.5" customHeight="1">
      <c r="B43" s="608"/>
      <c r="C43" s="1029"/>
      <c r="D43" s="1030"/>
      <c r="E43" s="1029"/>
      <c r="F43" s="1030"/>
      <c r="G43" s="608"/>
      <c r="H43" s="608"/>
    </row>
    <row r="44" spans="2:8" ht="16.5" customHeight="1">
      <c r="B44" s="608"/>
      <c r="C44" s="1029"/>
      <c r="D44" s="1030"/>
      <c r="E44" s="1029"/>
      <c r="F44" s="1030"/>
      <c r="G44" s="608"/>
      <c r="H44" s="608"/>
    </row>
    <row r="45" spans="2:8" ht="16.5" customHeight="1">
      <c r="B45" s="608"/>
      <c r="C45" s="1029"/>
      <c r="D45" s="1030"/>
      <c r="E45" s="1029"/>
      <c r="F45" s="1030"/>
      <c r="G45" s="608"/>
      <c r="H45" s="608"/>
    </row>
    <row r="46" spans="2:8" ht="16.5" customHeight="1">
      <c r="B46" s="608"/>
      <c r="C46" s="1029"/>
      <c r="D46" s="1030"/>
      <c r="E46" s="1029"/>
      <c r="F46" s="1030"/>
      <c r="G46" s="608"/>
      <c r="H46" s="608"/>
    </row>
    <row r="47" spans="2:8" ht="16.5" customHeight="1">
      <c r="B47" s="608"/>
      <c r="C47" s="1029"/>
      <c r="D47" s="1030"/>
      <c r="E47" s="1029"/>
      <c r="F47" s="1030"/>
      <c r="G47" s="608"/>
      <c r="H47" s="608"/>
    </row>
    <row r="48" spans="2:8" ht="16.5" customHeight="1">
      <c r="C48" s="575"/>
      <c r="D48" s="575"/>
      <c r="E48" s="575"/>
      <c r="F48" s="575"/>
    </row>
    <row r="49" spans="2:2">
      <c r="B49" s="568" t="s">
        <v>524</v>
      </c>
    </row>
  </sheetData>
  <mergeCells count="34">
    <mergeCell ref="C46:D46"/>
    <mergeCell ref="E46:F46"/>
    <mergeCell ref="C47:D47"/>
    <mergeCell ref="E47:F47"/>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B2:H2"/>
    <mergeCell ref="B32:B33"/>
    <mergeCell ref="C32:D33"/>
    <mergeCell ref="E32:F33"/>
    <mergeCell ref="G32:G33"/>
    <mergeCell ref="H32:H33"/>
  </mergeCells>
  <phoneticPr fontId="8"/>
  <pageMargins left="0.75" right="0.75" top="1" bottom="1" header="0.51200000000000001" footer="0.51200000000000001"/>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62"/>
  <sheetViews>
    <sheetView view="pageBreakPreview" topLeftCell="U1" zoomScale="85" zoomScaleNormal="85" zoomScaleSheetLayoutView="85" workbookViewId="0">
      <selection activeCell="I17" sqref="I17"/>
    </sheetView>
  </sheetViews>
  <sheetFormatPr defaultColWidth="8" defaultRowHeight="11.25"/>
  <cols>
    <col min="1" max="1" width="1.125" style="341" customWidth="1"/>
    <col min="2" max="2" width="3.75" style="341" customWidth="1"/>
    <col min="3" max="4" width="2.625" style="341" customWidth="1"/>
    <col min="5" max="5" width="35.375" style="341" customWidth="1"/>
    <col min="6" max="25" width="14.625" style="341" customWidth="1"/>
    <col min="26" max="26" width="15.625" style="341" customWidth="1"/>
    <col min="27" max="27" width="2.625" style="341" customWidth="1"/>
    <col min="28" max="28" width="10.25" style="341" customWidth="1"/>
    <col min="29" max="16384" width="8" style="341"/>
  </cols>
  <sheetData>
    <row r="1" spans="1:26" s="299" customFormat="1" ht="18.75" customHeight="1">
      <c r="B1" s="921" t="s">
        <v>598</v>
      </c>
      <c r="C1" s="922"/>
      <c r="D1" s="922"/>
      <c r="E1" s="922"/>
      <c r="F1" s="922"/>
      <c r="G1" s="922"/>
      <c r="H1" s="922"/>
      <c r="I1" s="922"/>
      <c r="J1" s="922"/>
      <c r="K1" s="922"/>
      <c r="L1" s="922"/>
      <c r="M1" s="922"/>
      <c r="N1" s="922"/>
      <c r="O1" s="922"/>
      <c r="P1" s="922"/>
      <c r="Q1" s="922"/>
      <c r="R1" s="922"/>
      <c r="S1" s="922"/>
      <c r="T1" s="922"/>
      <c r="U1" s="922"/>
      <c r="V1" s="922"/>
      <c r="W1" s="922"/>
      <c r="X1" s="922"/>
      <c r="Y1" s="922"/>
      <c r="Z1" s="922"/>
    </row>
    <row r="2" spans="1:26" ht="9.9499999999999993" customHeight="1">
      <c r="A2" s="360"/>
      <c r="B2" s="214"/>
      <c r="C2" s="214"/>
      <c r="D2" s="214"/>
      <c r="E2" s="214"/>
      <c r="F2" s="214"/>
      <c r="G2" s="214"/>
      <c r="H2" s="214"/>
      <c r="I2" s="214"/>
      <c r="J2" s="214"/>
      <c r="K2" s="214"/>
      <c r="L2" s="214"/>
      <c r="Z2" s="199"/>
    </row>
    <row r="3" spans="1:26" ht="24">
      <c r="A3" s="811"/>
      <c r="B3" s="1077" t="s">
        <v>232</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row>
    <row r="4" spans="1:26" ht="8.25" customHeight="1">
      <c r="B4" s="354"/>
      <c r="C4" s="355"/>
      <c r="D4" s="355"/>
      <c r="E4" s="355"/>
      <c r="F4" s="355"/>
      <c r="G4" s="355"/>
      <c r="H4" s="355"/>
      <c r="I4" s="355"/>
      <c r="J4" s="668"/>
      <c r="K4" s="355"/>
      <c r="L4" s="355"/>
      <c r="M4" s="355"/>
      <c r="N4" s="355"/>
      <c r="O4" s="355"/>
      <c r="P4" s="355"/>
      <c r="Q4" s="355"/>
      <c r="R4" s="355"/>
      <c r="S4" s="355"/>
      <c r="T4" s="355"/>
      <c r="U4" s="355"/>
      <c r="V4" s="355"/>
      <c r="W4" s="355"/>
      <c r="X4" s="355"/>
      <c r="Y4" s="355"/>
      <c r="Z4" s="355"/>
    </row>
    <row r="5" spans="1:26" s="253" customFormat="1" ht="24.75" thickBot="1">
      <c r="A5" s="812"/>
      <c r="B5" s="675" t="s">
        <v>233</v>
      </c>
      <c r="C5" s="810" t="s">
        <v>641</v>
      </c>
      <c r="D5" s="474"/>
      <c r="E5" s="474"/>
      <c r="F5" s="361"/>
      <c r="G5" s="361"/>
      <c r="H5" s="361"/>
      <c r="I5" s="361"/>
      <c r="J5" s="361"/>
      <c r="K5" s="361"/>
      <c r="L5" s="361"/>
      <c r="M5" s="361"/>
      <c r="N5" s="361"/>
      <c r="O5" s="361"/>
      <c r="P5" s="361"/>
      <c r="Q5" s="361"/>
      <c r="R5" s="361"/>
      <c r="S5" s="361"/>
      <c r="T5" s="361"/>
      <c r="U5" s="361"/>
      <c r="V5" s="361"/>
      <c r="W5" s="361"/>
      <c r="X5" s="361"/>
      <c r="Y5" s="361"/>
      <c r="Z5" s="215" t="s">
        <v>183</v>
      </c>
    </row>
    <row r="6" spans="1:26" s="247" customFormat="1" ht="20.25" customHeight="1">
      <c r="A6" s="362"/>
      <c r="B6" s="963" t="s">
        <v>234</v>
      </c>
      <c r="C6" s="964"/>
      <c r="D6" s="964"/>
      <c r="E6" s="964"/>
      <c r="F6" s="969" t="s">
        <v>376</v>
      </c>
      <c r="G6" s="964"/>
      <c r="H6" s="964"/>
      <c r="I6" s="964"/>
      <c r="J6" s="676"/>
      <c r="K6" s="677"/>
      <c r="L6" s="677"/>
      <c r="M6" s="677"/>
      <c r="N6" s="964" t="s">
        <v>203</v>
      </c>
      <c r="O6" s="964"/>
      <c r="P6" s="964"/>
      <c r="Q6" s="964"/>
      <c r="R6" s="964"/>
      <c r="S6" s="964"/>
      <c r="T6" s="964"/>
      <c r="U6" s="964"/>
      <c r="V6" s="964"/>
      <c r="W6" s="964"/>
      <c r="X6" s="964"/>
      <c r="Y6" s="964"/>
      <c r="Z6" s="1055" t="s">
        <v>377</v>
      </c>
    </row>
    <row r="7" spans="1:26" s="247" customFormat="1" ht="20.25" customHeight="1" thickBot="1">
      <c r="A7" s="362"/>
      <c r="B7" s="966"/>
      <c r="C7" s="967"/>
      <c r="D7" s="967"/>
      <c r="E7" s="967"/>
      <c r="F7" s="678" t="s">
        <v>344</v>
      </c>
      <c r="G7" s="679" t="s">
        <v>350</v>
      </c>
      <c r="H7" s="679" t="s">
        <v>343</v>
      </c>
      <c r="I7" s="680" t="s">
        <v>351</v>
      </c>
      <c r="J7" s="679" t="s">
        <v>351</v>
      </c>
      <c r="K7" s="679" t="s">
        <v>352</v>
      </c>
      <c r="L7" s="679" t="s">
        <v>353</v>
      </c>
      <c r="M7" s="679" t="s">
        <v>354</v>
      </c>
      <c r="N7" s="679" t="s">
        <v>355</v>
      </c>
      <c r="O7" s="679" t="s">
        <v>356</v>
      </c>
      <c r="P7" s="679" t="s">
        <v>357</v>
      </c>
      <c r="Q7" s="679" t="s">
        <v>358</v>
      </c>
      <c r="R7" s="679" t="s">
        <v>359</v>
      </c>
      <c r="S7" s="679" t="s">
        <v>360</v>
      </c>
      <c r="T7" s="679" t="s">
        <v>361</v>
      </c>
      <c r="U7" s="679" t="s">
        <v>362</v>
      </c>
      <c r="V7" s="679" t="s">
        <v>363</v>
      </c>
      <c r="W7" s="679" t="s">
        <v>364</v>
      </c>
      <c r="X7" s="679" t="s">
        <v>365</v>
      </c>
      <c r="Y7" s="679" t="s">
        <v>366</v>
      </c>
      <c r="Z7" s="1056"/>
    </row>
    <row r="8" spans="1:26" s="305" customFormat="1" ht="20.25" customHeight="1">
      <c r="A8" s="302"/>
      <c r="B8" s="681" t="s">
        <v>235</v>
      </c>
      <c r="C8" s="1070" t="s">
        <v>236</v>
      </c>
      <c r="D8" s="1065"/>
      <c r="E8" s="1065"/>
      <c r="F8" s="682">
        <f>SUM(F9)</f>
        <v>0</v>
      </c>
      <c r="G8" s="683">
        <f t="shared" ref="G8:Y8" si="0">SUM(G9)</f>
        <v>0</v>
      </c>
      <c r="H8" s="683">
        <f t="shared" si="0"/>
        <v>0</v>
      </c>
      <c r="I8" s="684">
        <f t="shared" si="0"/>
        <v>0</v>
      </c>
      <c r="J8" s="685">
        <f t="shared" si="0"/>
        <v>0</v>
      </c>
      <c r="K8" s="685">
        <f t="shared" si="0"/>
        <v>0</v>
      </c>
      <c r="L8" s="685">
        <f t="shared" si="0"/>
        <v>0</v>
      </c>
      <c r="M8" s="685">
        <f t="shared" si="0"/>
        <v>0</v>
      </c>
      <c r="N8" s="685">
        <f t="shared" si="0"/>
        <v>0</v>
      </c>
      <c r="O8" s="685">
        <f t="shared" si="0"/>
        <v>0</v>
      </c>
      <c r="P8" s="685">
        <f t="shared" si="0"/>
        <v>0</v>
      </c>
      <c r="Q8" s="685">
        <f t="shared" si="0"/>
        <v>0</v>
      </c>
      <c r="R8" s="685">
        <f t="shared" si="0"/>
        <v>0</v>
      </c>
      <c r="S8" s="685">
        <f t="shared" si="0"/>
        <v>0</v>
      </c>
      <c r="T8" s="685">
        <f t="shared" si="0"/>
        <v>0</v>
      </c>
      <c r="U8" s="685">
        <f t="shared" si="0"/>
        <v>0</v>
      </c>
      <c r="V8" s="685">
        <f t="shared" si="0"/>
        <v>0</v>
      </c>
      <c r="W8" s="685">
        <f t="shared" si="0"/>
        <v>0</v>
      </c>
      <c r="X8" s="685">
        <f t="shared" si="0"/>
        <v>0</v>
      </c>
      <c r="Y8" s="685">
        <f t="shared" si="0"/>
        <v>0</v>
      </c>
      <c r="Z8" s="686">
        <f t="shared" ref="Z8:Z28" si="1">SUM(F8:Y8)</f>
        <v>0</v>
      </c>
    </row>
    <row r="9" spans="1:26" s="305" customFormat="1" ht="20.25" customHeight="1">
      <c r="A9" s="302"/>
      <c r="B9" s="687"/>
      <c r="C9" s="688" t="s">
        <v>201</v>
      </c>
      <c r="D9" s="1071" t="s">
        <v>378</v>
      </c>
      <c r="E9" s="1068"/>
      <c r="F9" s="689">
        <f>SUM(F10,F14)</f>
        <v>0</v>
      </c>
      <c r="G9" s="690">
        <f>SUM(G10,G14)</f>
        <v>0</v>
      </c>
      <c r="H9" s="690">
        <f t="shared" ref="H9:Y9" si="2">SUM(H10,H14)</f>
        <v>0</v>
      </c>
      <c r="I9" s="690">
        <f t="shared" si="2"/>
        <v>0</v>
      </c>
      <c r="J9" s="690">
        <f t="shared" ref="J9" si="3">SUM(J10,J14)</f>
        <v>0</v>
      </c>
      <c r="K9" s="690">
        <f t="shared" si="2"/>
        <v>0</v>
      </c>
      <c r="L9" s="690">
        <f t="shared" si="2"/>
        <v>0</v>
      </c>
      <c r="M9" s="690">
        <f t="shared" si="2"/>
        <v>0</v>
      </c>
      <c r="N9" s="690">
        <f t="shared" si="2"/>
        <v>0</v>
      </c>
      <c r="O9" s="690">
        <f t="shared" si="2"/>
        <v>0</v>
      </c>
      <c r="P9" s="690">
        <f t="shared" si="2"/>
        <v>0</v>
      </c>
      <c r="Q9" s="690">
        <f t="shared" si="2"/>
        <v>0</v>
      </c>
      <c r="R9" s="690">
        <f t="shared" si="2"/>
        <v>0</v>
      </c>
      <c r="S9" s="690">
        <f t="shared" si="2"/>
        <v>0</v>
      </c>
      <c r="T9" s="690">
        <f t="shared" si="2"/>
        <v>0</v>
      </c>
      <c r="U9" s="690">
        <f t="shared" si="2"/>
        <v>0</v>
      </c>
      <c r="V9" s="690">
        <f t="shared" si="2"/>
        <v>0</v>
      </c>
      <c r="W9" s="690">
        <f t="shared" si="2"/>
        <v>0</v>
      </c>
      <c r="X9" s="690">
        <f t="shared" si="2"/>
        <v>0</v>
      </c>
      <c r="Y9" s="690">
        <f t="shared" si="2"/>
        <v>0</v>
      </c>
      <c r="Z9" s="691">
        <f t="shared" si="1"/>
        <v>0</v>
      </c>
    </row>
    <row r="10" spans="1:26" s="305" customFormat="1" ht="20.25" customHeight="1">
      <c r="A10" s="302"/>
      <c r="B10" s="687"/>
      <c r="C10" s="692"/>
      <c r="D10" s="1072" t="s">
        <v>334</v>
      </c>
      <c r="E10" s="1060"/>
      <c r="F10" s="693">
        <f t="shared" ref="F10:I10" si="4">SUM(F11:F13)</f>
        <v>0</v>
      </c>
      <c r="G10" s="694">
        <f t="shared" si="4"/>
        <v>0</v>
      </c>
      <c r="H10" s="694">
        <f t="shared" si="4"/>
        <v>0</v>
      </c>
      <c r="I10" s="695">
        <f t="shared" si="4"/>
        <v>0</v>
      </c>
      <c r="J10" s="696">
        <f>SUM(J11:J13)</f>
        <v>0</v>
      </c>
      <c r="K10" s="696">
        <f>SUM(K11:K13)</f>
        <v>0</v>
      </c>
      <c r="L10" s="696">
        <f t="shared" ref="L10:Y10" si="5">SUM(L11:L13)</f>
        <v>0</v>
      </c>
      <c r="M10" s="696">
        <f t="shared" si="5"/>
        <v>0</v>
      </c>
      <c r="N10" s="696">
        <f t="shared" si="5"/>
        <v>0</v>
      </c>
      <c r="O10" s="696">
        <f t="shared" si="5"/>
        <v>0</v>
      </c>
      <c r="P10" s="696">
        <f t="shared" si="5"/>
        <v>0</v>
      </c>
      <c r="Q10" s="696">
        <f t="shared" si="5"/>
        <v>0</v>
      </c>
      <c r="R10" s="696">
        <f t="shared" si="5"/>
        <v>0</v>
      </c>
      <c r="S10" s="696">
        <f t="shared" si="5"/>
        <v>0</v>
      </c>
      <c r="T10" s="696">
        <f t="shared" si="5"/>
        <v>0</v>
      </c>
      <c r="U10" s="696">
        <f t="shared" si="5"/>
        <v>0</v>
      </c>
      <c r="V10" s="696">
        <f t="shared" si="5"/>
        <v>0</v>
      </c>
      <c r="W10" s="696">
        <f t="shared" si="5"/>
        <v>0</v>
      </c>
      <c r="X10" s="696">
        <f t="shared" si="5"/>
        <v>0</v>
      </c>
      <c r="Y10" s="696">
        <f t="shared" si="5"/>
        <v>0</v>
      </c>
      <c r="Z10" s="697">
        <f t="shared" si="1"/>
        <v>0</v>
      </c>
    </row>
    <row r="11" spans="1:26" s="305" customFormat="1" ht="20.25" customHeight="1">
      <c r="A11" s="302"/>
      <c r="B11" s="687"/>
      <c r="C11" s="692"/>
      <c r="D11" s="698"/>
      <c r="E11" s="363" t="s">
        <v>331</v>
      </c>
      <c r="F11" s="699">
        <v>0</v>
      </c>
      <c r="G11" s="700">
        <v>0</v>
      </c>
      <c r="H11" s="700">
        <v>0</v>
      </c>
      <c r="I11" s="701">
        <v>0</v>
      </c>
      <c r="J11" s="702"/>
      <c r="K11" s="702"/>
      <c r="L11" s="702"/>
      <c r="M11" s="702"/>
      <c r="N11" s="702"/>
      <c r="O11" s="702"/>
      <c r="P11" s="702"/>
      <c r="Q11" s="702"/>
      <c r="R11" s="702"/>
      <c r="S11" s="702"/>
      <c r="T11" s="702"/>
      <c r="U11" s="702"/>
      <c r="V11" s="702"/>
      <c r="W11" s="702"/>
      <c r="X11" s="702"/>
      <c r="Y11" s="702"/>
      <c r="Z11" s="703">
        <f t="shared" si="1"/>
        <v>0</v>
      </c>
    </row>
    <row r="12" spans="1:26" s="305" customFormat="1" ht="20.25" customHeight="1">
      <c r="A12" s="302"/>
      <c r="B12" s="687"/>
      <c r="C12" s="692"/>
      <c r="D12" s="698"/>
      <c r="E12" s="363" t="s">
        <v>332</v>
      </c>
      <c r="F12" s="699">
        <v>0</v>
      </c>
      <c r="G12" s="700">
        <v>0</v>
      </c>
      <c r="H12" s="700">
        <v>0</v>
      </c>
      <c r="I12" s="701">
        <v>0</v>
      </c>
      <c r="J12" s="702"/>
      <c r="K12" s="702"/>
      <c r="L12" s="702"/>
      <c r="M12" s="702"/>
      <c r="N12" s="702"/>
      <c r="O12" s="702"/>
      <c r="P12" s="702"/>
      <c r="Q12" s="702"/>
      <c r="R12" s="702"/>
      <c r="S12" s="702"/>
      <c r="T12" s="702"/>
      <c r="U12" s="702"/>
      <c r="V12" s="702"/>
      <c r="W12" s="702"/>
      <c r="X12" s="702"/>
      <c r="Y12" s="702"/>
      <c r="Z12" s="703">
        <f t="shared" si="1"/>
        <v>0</v>
      </c>
    </row>
    <row r="13" spans="1:26" s="305" customFormat="1" ht="20.25" customHeight="1">
      <c r="A13" s="302"/>
      <c r="B13" s="687"/>
      <c r="C13" s="692"/>
      <c r="D13" s="704"/>
      <c r="E13" s="364" t="s">
        <v>333</v>
      </c>
      <c r="F13" s="682">
        <v>0</v>
      </c>
      <c r="G13" s="685">
        <v>0</v>
      </c>
      <c r="H13" s="685">
        <v>0</v>
      </c>
      <c r="I13" s="684">
        <v>0</v>
      </c>
      <c r="J13" s="705"/>
      <c r="K13" s="705"/>
      <c r="L13" s="705"/>
      <c r="M13" s="705"/>
      <c r="N13" s="705"/>
      <c r="O13" s="705"/>
      <c r="P13" s="705"/>
      <c r="Q13" s="705"/>
      <c r="R13" s="705"/>
      <c r="S13" s="705"/>
      <c r="T13" s="705"/>
      <c r="U13" s="705"/>
      <c r="V13" s="705"/>
      <c r="W13" s="705"/>
      <c r="X13" s="705"/>
      <c r="Y13" s="705"/>
      <c r="Z13" s="706">
        <f t="shared" si="1"/>
        <v>0</v>
      </c>
    </row>
    <row r="14" spans="1:26" s="305" customFormat="1" ht="20.25" customHeight="1">
      <c r="A14" s="302"/>
      <c r="B14" s="687"/>
      <c r="C14" s="692"/>
      <c r="D14" s="1073" t="s">
        <v>341</v>
      </c>
      <c r="E14" s="1074"/>
      <c r="F14" s="699">
        <v>0</v>
      </c>
      <c r="G14" s="700">
        <v>0</v>
      </c>
      <c r="H14" s="700">
        <v>0</v>
      </c>
      <c r="I14" s="700">
        <v>0</v>
      </c>
      <c r="J14" s="707">
        <f>J15</f>
        <v>0</v>
      </c>
      <c r="K14" s="707">
        <f>K15</f>
        <v>0</v>
      </c>
      <c r="L14" s="707">
        <f t="shared" ref="L14:R14" si="6">L15</f>
        <v>0</v>
      </c>
      <c r="M14" s="707">
        <f t="shared" si="6"/>
        <v>0</v>
      </c>
      <c r="N14" s="707">
        <f t="shared" si="6"/>
        <v>0</v>
      </c>
      <c r="O14" s="707">
        <f t="shared" si="6"/>
        <v>0</v>
      </c>
      <c r="P14" s="707">
        <f t="shared" si="6"/>
        <v>0</v>
      </c>
      <c r="Q14" s="707">
        <f t="shared" si="6"/>
        <v>0</v>
      </c>
      <c r="R14" s="707">
        <f t="shared" si="6"/>
        <v>0</v>
      </c>
      <c r="S14" s="707">
        <f>S15</f>
        <v>0</v>
      </c>
      <c r="T14" s="707">
        <f t="shared" ref="T14:Y14" si="7">T15</f>
        <v>0</v>
      </c>
      <c r="U14" s="707">
        <f t="shared" si="7"/>
        <v>0</v>
      </c>
      <c r="V14" s="707">
        <f t="shared" si="7"/>
        <v>0</v>
      </c>
      <c r="W14" s="707">
        <f t="shared" si="7"/>
        <v>0</v>
      </c>
      <c r="X14" s="707">
        <f t="shared" si="7"/>
        <v>0</v>
      </c>
      <c r="Y14" s="707">
        <f t="shared" si="7"/>
        <v>0</v>
      </c>
      <c r="Z14" s="703">
        <f t="shared" si="1"/>
        <v>0</v>
      </c>
    </row>
    <row r="15" spans="1:26" s="305" customFormat="1" ht="20.25" customHeight="1">
      <c r="A15" s="302"/>
      <c r="B15" s="687"/>
      <c r="C15" s="692"/>
      <c r="D15" s="708"/>
      <c r="E15" s="709" t="s">
        <v>335</v>
      </c>
      <c r="F15" s="710">
        <v>0</v>
      </c>
      <c r="G15" s="711">
        <v>0</v>
      </c>
      <c r="H15" s="711">
        <v>0</v>
      </c>
      <c r="I15" s="712">
        <v>0</v>
      </c>
      <c r="J15" s="713"/>
      <c r="K15" s="713"/>
      <c r="L15" s="713"/>
      <c r="M15" s="713"/>
      <c r="N15" s="713"/>
      <c r="O15" s="713"/>
      <c r="P15" s="713"/>
      <c r="Q15" s="713"/>
      <c r="R15" s="713"/>
      <c r="S15" s="713"/>
      <c r="T15" s="713"/>
      <c r="U15" s="713"/>
      <c r="V15" s="713"/>
      <c r="W15" s="713"/>
      <c r="X15" s="713"/>
      <c r="Y15" s="713"/>
      <c r="Z15" s="714">
        <f t="shared" si="1"/>
        <v>0</v>
      </c>
    </row>
    <row r="16" spans="1:26" s="305" customFormat="1" ht="20.25" customHeight="1">
      <c r="A16" s="302"/>
      <c r="B16" s="715" t="s">
        <v>237</v>
      </c>
      <c r="C16" s="1066" t="s">
        <v>238</v>
      </c>
      <c r="D16" s="1066"/>
      <c r="E16" s="1066"/>
      <c r="F16" s="689">
        <f>F17</f>
        <v>0</v>
      </c>
      <c r="G16" s="690">
        <f>G17</f>
        <v>0</v>
      </c>
      <c r="H16" s="690">
        <f>H17</f>
        <v>0</v>
      </c>
      <c r="I16" s="716">
        <f t="shared" ref="I16:Y17" si="8">I17</f>
        <v>0</v>
      </c>
      <c r="J16" s="690">
        <f>J17</f>
        <v>0</v>
      </c>
      <c r="K16" s="690">
        <f>K17</f>
        <v>0</v>
      </c>
      <c r="L16" s="690">
        <f t="shared" si="8"/>
        <v>0</v>
      </c>
      <c r="M16" s="690">
        <f t="shared" si="8"/>
        <v>0</v>
      </c>
      <c r="N16" s="690">
        <f t="shared" si="8"/>
        <v>0</v>
      </c>
      <c r="O16" s="690">
        <f t="shared" si="8"/>
        <v>0</v>
      </c>
      <c r="P16" s="690">
        <f t="shared" si="8"/>
        <v>0</v>
      </c>
      <c r="Q16" s="690">
        <f t="shared" si="8"/>
        <v>0</v>
      </c>
      <c r="R16" s="690">
        <f>R17</f>
        <v>0</v>
      </c>
      <c r="S16" s="690">
        <f t="shared" si="8"/>
        <v>0</v>
      </c>
      <c r="T16" s="690">
        <f t="shared" si="8"/>
        <v>0</v>
      </c>
      <c r="U16" s="690">
        <f t="shared" si="8"/>
        <v>0</v>
      </c>
      <c r="V16" s="690">
        <f t="shared" si="8"/>
        <v>0</v>
      </c>
      <c r="W16" s="690">
        <f>W17</f>
        <v>0</v>
      </c>
      <c r="X16" s="690">
        <f t="shared" si="8"/>
        <v>0</v>
      </c>
      <c r="Y16" s="690">
        <f t="shared" si="8"/>
        <v>0</v>
      </c>
      <c r="Z16" s="691">
        <f t="shared" si="1"/>
        <v>0</v>
      </c>
    </row>
    <row r="17" spans="1:26" s="305" customFormat="1" ht="20.25" customHeight="1">
      <c r="A17" s="302"/>
      <c r="B17" s="687"/>
      <c r="C17" s="717" t="s">
        <v>201</v>
      </c>
      <c r="D17" s="1075" t="s">
        <v>239</v>
      </c>
      <c r="E17" s="1075"/>
      <c r="F17" s="718">
        <f>F18</f>
        <v>0</v>
      </c>
      <c r="G17" s="719">
        <f>G18</f>
        <v>0</v>
      </c>
      <c r="H17" s="719">
        <f t="shared" ref="H17" si="9">H18</f>
        <v>0</v>
      </c>
      <c r="I17" s="719">
        <f t="shared" si="8"/>
        <v>0</v>
      </c>
      <c r="J17" s="719">
        <f t="shared" si="8"/>
        <v>0</v>
      </c>
      <c r="K17" s="719">
        <f t="shared" si="8"/>
        <v>0</v>
      </c>
      <c r="L17" s="719">
        <f t="shared" si="8"/>
        <v>0</v>
      </c>
      <c r="M17" s="719">
        <f t="shared" si="8"/>
        <v>0</v>
      </c>
      <c r="N17" s="719">
        <f t="shared" si="8"/>
        <v>0</v>
      </c>
      <c r="O17" s="719">
        <f t="shared" si="8"/>
        <v>0</v>
      </c>
      <c r="P17" s="719">
        <f t="shared" si="8"/>
        <v>0</v>
      </c>
      <c r="Q17" s="719">
        <f t="shared" si="8"/>
        <v>0</v>
      </c>
      <c r="R17" s="719">
        <f t="shared" si="8"/>
        <v>0</v>
      </c>
      <c r="S17" s="719">
        <f t="shared" si="8"/>
        <v>0</v>
      </c>
      <c r="T17" s="719">
        <f t="shared" si="8"/>
        <v>0</v>
      </c>
      <c r="U17" s="719">
        <f t="shared" si="8"/>
        <v>0</v>
      </c>
      <c r="V17" s="719">
        <f t="shared" si="8"/>
        <v>0</v>
      </c>
      <c r="W17" s="719">
        <f t="shared" si="8"/>
        <v>0</v>
      </c>
      <c r="X17" s="719">
        <f t="shared" si="8"/>
        <v>0</v>
      </c>
      <c r="Y17" s="719">
        <f t="shared" si="8"/>
        <v>0</v>
      </c>
      <c r="Z17" s="691">
        <f t="shared" si="1"/>
        <v>0</v>
      </c>
    </row>
    <row r="18" spans="1:26" s="305" customFormat="1" ht="20.25" customHeight="1">
      <c r="A18" s="302"/>
      <c r="B18" s="687"/>
      <c r="C18" s="692"/>
      <c r="D18" s="1076" t="s">
        <v>473</v>
      </c>
      <c r="E18" s="1076"/>
      <c r="F18" s="720"/>
      <c r="G18" s="721"/>
      <c r="H18" s="721"/>
      <c r="I18" s="722"/>
      <c r="J18" s="721"/>
      <c r="K18" s="721"/>
      <c r="L18" s="721"/>
      <c r="M18" s="721"/>
      <c r="N18" s="721"/>
      <c r="O18" s="721"/>
      <c r="P18" s="721"/>
      <c r="Q18" s="721"/>
      <c r="R18" s="721"/>
      <c r="S18" s="721"/>
      <c r="T18" s="721"/>
      <c r="U18" s="721"/>
      <c r="V18" s="721"/>
      <c r="W18" s="721"/>
      <c r="X18" s="721"/>
      <c r="Y18" s="721"/>
      <c r="Z18" s="691">
        <f t="shared" si="1"/>
        <v>0</v>
      </c>
    </row>
    <row r="19" spans="1:26" s="305" customFormat="1" ht="20.25" customHeight="1" thickBot="1">
      <c r="A19" s="302"/>
      <c r="B19" s="723" t="s">
        <v>240</v>
      </c>
      <c r="C19" s="1069" t="s">
        <v>241</v>
      </c>
      <c r="D19" s="1046"/>
      <c r="E19" s="1046"/>
      <c r="F19" s="724">
        <f t="shared" ref="F19:Y19" si="10">F8-F16</f>
        <v>0</v>
      </c>
      <c r="G19" s="725">
        <f t="shared" si="10"/>
        <v>0</v>
      </c>
      <c r="H19" s="725">
        <f t="shared" si="10"/>
        <v>0</v>
      </c>
      <c r="I19" s="726">
        <f t="shared" si="10"/>
        <v>0</v>
      </c>
      <c r="J19" s="725">
        <f t="shared" ref="J19" si="11">J8-J16</f>
        <v>0</v>
      </c>
      <c r="K19" s="725">
        <f t="shared" si="10"/>
        <v>0</v>
      </c>
      <c r="L19" s="725">
        <f t="shared" si="10"/>
        <v>0</v>
      </c>
      <c r="M19" s="725">
        <f t="shared" si="10"/>
        <v>0</v>
      </c>
      <c r="N19" s="725">
        <f t="shared" si="10"/>
        <v>0</v>
      </c>
      <c r="O19" s="725">
        <f t="shared" si="10"/>
        <v>0</v>
      </c>
      <c r="P19" s="725">
        <f t="shared" si="10"/>
        <v>0</v>
      </c>
      <c r="Q19" s="725">
        <f t="shared" si="10"/>
        <v>0</v>
      </c>
      <c r="R19" s="725">
        <f t="shared" si="10"/>
        <v>0</v>
      </c>
      <c r="S19" s="725">
        <f t="shared" si="10"/>
        <v>0</v>
      </c>
      <c r="T19" s="725">
        <f t="shared" si="10"/>
        <v>0</v>
      </c>
      <c r="U19" s="725">
        <f t="shared" si="10"/>
        <v>0</v>
      </c>
      <c r="V19" s="725">
        <f t="shared" si="10"/>
        <v>0</v>
      </c>
      <c r="W19" s="725">
        <f t="shared" si="10"/>
        <v>0</v>
      </c>
      <c r="X19" s="725">
        <f t="shared" si="10"/>
        <v>0</v>
      </c>
      <c r="Y19" s="725">
        <f t="shared" si="10"/>
        <v>0</v>
      </c>
      <c r="Z19" s="727">
        <f t="shared" si="1"/>
        <v>0</v>
      </c>
    </row>
    <row r="20" spans="1:26" s="305" customFormat="1" ht="20.25" customHeight="1">
      <c r="A20" s="302"/>
      <c r="B20" s="728" t="s">
        <v>242</v>
      </c>
      <c r="C20" s="1064" t="s">
        <v>243</v>
      </c>
      <c r="D20" s="1064"/>
      <c r="E20" s="1064"/>
      <c r="F20" s="729">
        <f>SUM(F21)</f>
        <v>0</v>
      </c>
      <c r="G20" s="683">
        <f t="shared" ref="G20:Y20" si="12">SUM(G21)</f>
        <v>0</v>
      </c>
      <c r="H20" s="683">
        <f t="shared" si="12"/>
        <v>0</v>
      </c>
      <c r="I20" s="730">
        <f t="shared" si="12"/>
        <v>0</v>
      </c>
      <c r="J20" s="683">
        <f>SUM(J21)</f>
        <v>0</v>
      </c>
      <c r="K20" s="683">
        <f>SUM(K21)</f>
        <v>0</v>
      </c>
      <c r="L20" s="683">
        <f t="shared" si="12"/>
        <v>0</v>
      </c>
      <c r="M20" s="683">
        <f t="shared" si="12"/>
        <v>0</v>
      </c>
      <c r="N20" s="683">
        <f t="shared" si="12"/>
        <v>0</v>
      </c>
      <c r="O20" s="683">
        <f t="shared" si="12"/>
        <v>0</v>
      </c>
      <c r="P20" s="683">
        <f t="shared" si="12"/>
        <v>0</v>
      </c>
      <c r="Q20" s="683">
        <f t="shared" si="12"/>
        <v>0</v>
      </c>
      <c r="R20" s="683">
        <f t="shared" si="12"/>
        <v>0</v>
      </c>
      <c r="S20" s="683">
        <f t="shared" si="12"/>
        <v>0</v>
      </c>
      <c r="T20" s="683"/>
      <c r="U20" s="683"/>
      <c r="V20" s="683"/>
      <c r="W20" s="683"/>
      <c r="X20" s="683"/>
      <c r="Y20" s="683">
        <f t="shared" si="12"/>
        <v>0</v>
      </c>
      <c r="Z20" s="706">
        <f t="shared" si="1"/>
        <v>0</v>
      </c>
    </row>
    <row r="21" spans="1:26" s="305" customFormat="1" ht="20.25" customHeight="1">
      <c r="A21" s="302"/>
      <c r="B21" s="731"/>
      <c r="C21" s="732" t="s">
        <v>201</v>
      </c>
      <c r="D21" s="1066" t="s">
        <v>244</v>
      </c>
      <c r="E21" s="1068"/>
      <c r="F21" s="733"/>
      <c r="G21" s="734"/>
      <c r="H21" s="734"/>
      <c r="I21" s="735"/>
      <c r="J21" s="734"/>
      <c r="K21" s="734"/>
      <c r="L21" s="734"/>
      <c r="M21" s="734"/>
      <c r="N21" s="734"/>
      <c r="O21" s="734"/>
      <c r="P21" s="734"/>
      <c r="Q21" s="734"/>
      <c r="R21" s="734"/>
      <c r="S21" s="734"/>
      <c r="T21" s="734"/>
      <c r="U21" s="734"/>
      <c r="V21" s="734"/>
      <c r="W21" s="734"/>
      <c r="X21" s="734"/>
      <c r="Y21" s="734"/>
      <c r="Z21" s="736">
        <f t="shared" si="1"/>
        <v>0</v>
      </c>
    </row>
    <row r="22" spans="1:26" s="305" customFormat="1" ht="20.25" customHeight="1">
      <c r="A22" s="302"/>
      <c r="B22" s="737" t="s">
        <v>162</v>
      </c>
      <c r="C22" s="1066" t="s">
        <v>245</v>
      </c>
      <c r="D22" s="1066"/>
      <c r="E22" s="1066"/>
      <c r="F22" s="720"/>
      <c r="G22" s="721"/>
      <c r="H22" s="721"/>
      <c r="I22" s="722"/>
      <c r="J22" s="721"/>
      <c r="K22" s="721"/>
      <c r="L22" s="721"/>
      <c r="M22" s="721"/>
      <c r="N22" s="721"/>
      <c r="O22" s="721"/>
      <c r="P22" s="721"/>
      <c r="Q22" s="721"/>
      <c r="R22" s="721"/>
      <c r="S22" s="721"/>
      <c r="T22" s="721"/>
      <c r="U22" s="721"/>
      <c r="V22" s="721"/>
      <c r="W22" s="721"/>
      <c r="X22" s="721"/>
      <c r="Y22" s="721"/>
      <c r="Z22" s="691">
        <f t="shared" si="1"/>
        <v>0</v>
      </c>
    </row>
    <row r="23" spans="1:26" s="305" customFormat="1" ht="20.25" customHeight="1" thickBot="1">
      <c r="A23" s="302"/>
      <c r="B23" s="723" t="s">
        <v>163</v>
      </c>
      <c r="C23" s="1069" t="s">
        <v>246</v>
      </c>
      <c r="D23" s="1069"/>
      <c r="E23" s="1069"/>
      <c r="F23" s="738">
        <f>F20-F22</f>
        <v>0</v>
      </c>
      <c r="G23" s="739">
        <f>G20-G22</f>
        <v>0</v>
      </c>
      <c r="H23" s="739">
        <f>H20-H22</f>
        <v>0</v>
      </c>
      <c r="I23" s="740">
        <f t="shared" ref="I23:Y23" si="13">I20-I22</f>
        <v>0</v>
      </c>
      <c r="J23" s="739">
        <f>J20-J22</f>
        <v>0</v>
      </c>
      <c r="K23" s="739">
        <f>K20-K22</f>
        <v>0</v>
      </c>
      <c r="L23" s="739">
        <f t="shared" si="13"/>
        <v>0</v>
      </c>
      <c r="M23" s="739">
        <f t="shared" si="13"/>
        <v>0</v>
      </c>
      <c r="N23" s="739">
        <f t="shared" si="13"/>
        <v>0</v>
      </c>
      <c r="O23" s="739">
        <f t="shared" si="13"/>
        <v>0</v>
      </c>
      <c r="P23" s="739">
        <f>P20-P22</f>
        <v>0</v>
      </c>
      <c r="Q23" s="739">
        <f t="shared" si="13"/>
        <v>0</v>
      </c>
      <c r="R23" s="739">
        <f t="shared" si="13"/>
        <v>0</v>
      </c>
      <c r="S23" s="739">
        <f t="shared" si="13"/>
        <v>0</v>
      </c>
      <c r="T23" s="739">
        <f t="shared" si="13"/>
        <v>0</v>
      </c>
      <c r="U23" s="739">
        <f t="shared" si="13"/>
        <v>0</v>
      </c>
      <c r="V23" s="739">
        <f t="shared" si="13"/>
        <v>0</v>
      </c>
      <c r="W23" s="739">
        <f t="shared" si="13"/>
        <v>0</v>
      </c>
      <c r="X23" s="739">
        <f t="shared" si="13"/>
        <v>0</v>
      </c>
      <c r="Y23" s="739">
        <f t="shared" si="13"/>
        <v>0</v>
      </c>
      <c r="Z23" s="736">
        <f t="shared" si="1"/>
        <v>0</v>
      </c>
    </row>
    <row r="24" spans="1:26" s="305" customFormat="1" ht="20.25" customHeight="1">
      <c r="A24" s="302"/>
      <c r="B24" s="741" t="s">
        <v>164</v>
      </c>
      <c r="C24" s="1064" t="s">
        <v>247</v>
      </c>
      <c r="D24" s="1065"/>
      <c r="E24" s="1065"/>
      <c r="F24" s="742">
        <f>F19+F23</f>
        <v>0</v>
      </c>
      <c r="G24" s="743">
        <f>G19+G23</f>
        <v>0</v>
      </c>
      <c r="H24" s="743">
        <f>H19+H23</f>
        <v>0</v>
      </c>
      <c r="I24" s="744">
        <f t="shared" ref="I24:Y24" si="14">I19+I23</f>
        <v>0</v>
      </c>
      <c r="J24" s="743">
        <f>J19+J23</f>
        <v>0</v>
      </c>
      <c r="K24" s="743">
        <f>K19+K23</f>
        <v>0</v>
      </c>
      <c r="L24" s="743">
        <f t="shared" si="14"/>
        <v>0</v>
      </c>
      <c r="M24" s="743">
        <f t="shared" si="14"/>
        <v>0</v>
      </c>
      <c r="N24" s="743">
        <f t="shared" si="14"/>
        <v>0</v>
      </c>
      <c r="O24" s="743">
        <f t="shared" si="14"/>
        <v>0</v>
      </c>
      <c r="P24" s="743">
        <f t="shared" si="14"/>
        <v>0</v>
      </c>
      <c r="Q24" s="743">
        <f t="shared" si="14"/>
        <v>0</v>
      </c>
      <c r="R24" s="743">
        <f t="shared" si="14"/>
        <v>0</v>
      </c>
      <c r="S24" s="743">
        <f t="shared" si="14"/>
        <v>0</v>
      </c>
      <c r="T24" s="743">
        <f t="shared" si="14"/>
        <v>0</v>
      </c>
      <c r="U24" s="743">
        <f t="shared" si="14"/>
        <v>0</v>
      </c>
      <c r="V24" s="743">
        <f t="shared" si="14"/>
        <v>0</v>
      </c>
      <c r="W24" s="743">
        <f t="shared" si="14"/>
        <v>0</v>
      </c>
      <c r="X24" s="743">
        <f t="shared" si="14"/>
        <v>0</v>
      </c>
      <c r="Y24" s="743">
        <f t="shared" si="14"/>
        <v>0</v>
      </c>
      <c r="Z24" s="745">
        <f t="shared" si="1"/>
        <v>0</v>
      </c>
    </row>
    <row r="25" spans="1:26" s="305" customFormat="1" ht="20.25" customHeight="1">
      <c r="A25" s="302"/>
      <c r="B25" s="715" t="s">
        <v>248</v>
      </c>
      <c r="C25" s="1066" t="s">
        <v>249</v>
      </c>
      <c r="D25" s="1066"/>
      <c r="E25" s="1066"/>
      <c r="F25" s="718">
        <f>SUM(F26:F27)</f>
        <v>0</v>
      </c>
      <c r="G25" s="719">
        <f t="shared" ref="G25:Y25" si="15">SUM(G26:G27)</f>
        <v>0</v>
      </c>
      <c r="H25" s="719">
        <f t="shared" si="15"/>
        <v>0</v>
      </c>
      <c r="I25" s="746">
        <f t="shared" si="15"/>
        <v>0</v>
      </c>
      <c r="J25" s="719">
        <f t="shared" ref="J25" si="16">SUM(J26:J27)</f>
        <v>0</v>
      </c>
      <c r="K25" s="719">
        <f t="shared" si="15"/>
        <v>0</v>
      </c>
      <c r="L25" s="719">
        <f t="shared" si="15"/>
        <v>0</v>
      </c>
      <c r="M25" s="719">
        <f t="shared" si="15"/>
        <v>0</v>
      </c>
      <c r="N25" s="719">
        <f t="shared" si="15"/>
        <v>0</v>
      </c>
      <c r="O25" s="719">
        <f t="shared" si="15"/>
        <v>0</v>
      </c>
      <c r="P25" s="719">
        <f t="shared" si="15"/>
        <v>0</v>
      </c>
      <c r="Q25" s="719">
        <f t="shared" si="15"/>
        <v>0</v>
      </c>
      <c r="R25" s="719">
        <f t="shared" si="15"/>
        <v>0</v>
      </c>
      <c r="S25" s="719">
        <f t="shared" si="15"/>
        <v>0</v>
      </c>
      <c r="T25" s="719">
        <f t="shared" si="15"/>
        <v>0</v>
      </c>
      <c r="U25" s="719">
        <f t="shared" si="15"/>
        <v>0</v>
      </c>
      <c r="V25" s="719">
        <f t="shared" si="15"/>
        <v>0</v>
      </c>
      <c r="W25" s="719">
        <f t="shared" si="15"/>
        <v>0</v>
      </c>
      <c r="X25" s="719">
        <f>SUM(X26:X27)</f>
        <v>0</v>
      </c>
      <c r="Y25" s="719">
        <f t="shared" si="15"/>
        <v>0</v>
      </c>
      <c r="Z25" s="736">
        <f t="shared" si="1"/>
        <v>0</v>
      </c>
    </row>
    <row r="26" spans="1:26" s="305" customFormat="1" ht="20.25" customHeight="1">
      <c r="A26" s="302"/>
      <c r="B26" s="747"/>
      <c r="C26" s="1067" t="s">
        <v>250</v>
      </c>
      <c r="D26" s="1068"/>
      <c r="E26" s="1068"/>
      <c r="F26" s="748"/>
      <c r="G26" s="749"/>
      <c r="H26" s="749"/>
      <c r="I26" s="750"/>
      <c r="J26" s="749"/>
      <c r="K26" s="749"/>
      <c r="L26" s="749"/>
      <c r="M26" s="749"/>
      <c r="N26" s="749"/>
      <c r="O26" s="749"/>
      <c r="P26" s="749"/>
      <c r="Q26" s="749"/>
      <c r="R26" s="749"/>
      <c r="S26" s="749"/>
      <c r="T26" s="749"/>
      <c r="U26" s="749"/>
      <c r="V26" s="749"/>
      <c r="W26" s="749"/>
      <c r="X26" s="749"/>
      <c r="Y26" s="749"/>
      <c r="Z26" s="751">
        <f t="shared" si="1"/>
        <v>0</v>
      </c>
    </row>
    <row r="27" spans="1:26" s="305" customFormat="1" ht="20.25" customHeight="1">
      <c r="A27" s="302"/>
      <c r="B27" s="731"/>
      <c r="C27" s="1067" t="s">
        <v>251</v>
      </c>
      <c r="D27" s="1068"/>
      <c r="E27" s="1068"/>
      <c r="F27" s="748"/>
      <c r="G27" s="749"/>
      <c r="H27" s="749"/>
      <c r="I27" s="750"/>
      <c r="J27" s="749"/>
      <c r="K27" s="749"/>
      <c r="L27" s="749"/>
      <c r="M27" s="749"/>
      <c r="N27" s="749"/>
      <c r="O27" s="749"/>
      <c r="P27" s="749"/>
      <c r="Q27" s="749"/>
      <c r="R27" s="749"/>
      <c r="S27" s="749"/>
      <c r="T27" s="749"/>
      <c r="U27" s="749"/>
      <c r="V27" s="749"/>
      <c r="W27" s="749"/>
      <c r="X27" s="749"/>
      <c r="Y27" s="749"/>
      <c r="Z27" s="751">
        <f t="shared" si="1"/>
        <v>0</v>
      </c>
    </row>
    <row r="28" spans="1:26" s="305" customFormat="1" ht="20.25" customHeight="1" thickBot="1">
      <c r="A28" s="302"/>
      <c r="B28" s="752" t="s">
        <v>252</v>
      </c>
      <c r="C28" s="1069" t="s">
        <v>253</v>
      </c>
      <c r="D28" s="1046"/>
      <c r="E28" s="1046"/>
      <c r="F28" s="724">
        <f>F24-F25</f>
        <v>0</v>
      </c>
      <c r="G28" s="725">
        <f>G24-G25</f>
        <v>0</v>
      </c>
      <c r="H28" s="725">
        <f>H24-H25</f>
        <v>0</v>
      </c>
      <c r="I28" s="726">
        <f t="shared" ref="I28:Y28" si="17">I24-I25</f>
        <v>0</v>
      </c>
      <c r="J28" s="725">
        <f>J24-J25</f>
        <v>0</v>
      </c>
      <c r="K28" s="725">
        <f>K24-K25</f>
        <v>0</v>
      </c>
      <c r="L28" s="725">
        <f t="shared" si="17"/>
        <v>0</v>
      </c>
      <c r="M28" s="725">
        <f t="shared" si="17"/>
        <v>0</v>
      </c>
      <c r="N28" s="725">
        <f t="shared" si="17"/>
        <v>0</v>
      </c>
      <c r="O28" s="725">
        <f t="shared" si="17"/>
        <v>0</v>
      </c>
      <c r="P28" s="725">
        <f t="shared" si="17"/>
        <v>0</v>
      </c>
      <c r="Q28" s="725">
        <f t="shared" si="17"/>
        <v>0</v>
      </c>
      <c r="R28" s="725">
        <f t="shared" si="17"/>
        <v>0</v>
      </c>
      <c r="S28" s="725">
        <f t="shared" si="17"/>
        <v>0</v>
      </c>
      <c r="T28" s="725">
        <f t="shared" si="17"/>
        <v>0</v>
      </c>
      <c r="U28" s="725">
        <f t="shared" si="17"/>
        <v>0</v>
      </c>
      <c r="V28" s="725">
        <f t="shared" si="17"/>
        <v>0</v>
      </c>
      <c r="W28" s="725">
        <f t="shared" si="17"/>
        <v>0</v>
      </c>
      <c r="X28" s="725">
        <f t="shared" si="17"/>
        <v>0</v>
      </c>
      <c r="Y28" s="725">
        <f t="shared" si="17"/>
        <v>0</v>
      </c>
      <c r="Z28" s="727">
        <f t="shared" si="1"/>
        <v>0</v>
      </c>
    </row>
    <row r="29" spans="1:26" s="247" customFormat="1" ht="20.25" customHeight="1">
      <c r="B29" s="366"/>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66"/>
    </row>
    <row r="30" spans="1:26" s="247" customFormat="1" ht="24.75" thickBot="1">
      <c r="A30" s="811"/>
      <c r="B30" s="675" t="s">
        <v>233</v>
      </c>
      <c r="C30" s="810" t="s">
        <v>639</v>
      </c>
      <c r="D30" s="214"/>
      <c r="E30" s="300"/>
      <c r="F30" s="300"/>
      <c r="G30" s="300"/>
      <c r="H30" s="300"/>
      <c r="I30" s="300"/>
      <c r="J30" s="300"/>
      <c r="K30" s="300"/>
      <c r="L30" s="300"/>
      <c r="M30" s="300"/>
      <c r="N30" s="300"/>
      <c r="O30" s="300"/>
      <c r="P30" s="300"/>
      <c r="Q30" s="300"/>
      <c r="R30" s="300"/>
      <c r="S30" s="300"/>
      <c r="T30" s="300"/>
      <c r="U30" s="300"/>
      <c r="V30" s="300"/>
      <c r="W30" s="300"/>
      <c r="X30" s="300"/>
      <c r="Y30" s="300"/>
      <c r="Z30" s="215" t="s">
        <v>183</v>
      </c>
    </row>
    <row r="31" spans="1:26" s="247" customFormat="1" ht="20.25" customHeight="1">
      <c r="A31" s="362"/>
      <c r="B31" s="963" t="s">
        <v>234</v>
      </c>
      <c r="C31" s="964"/>
      <c r="D31" s="964"/>
      <c r="E31" s="964"/>
      <c r="F31" s="969" t="s">
        <v>376</v>
      </c>
      <c r="G31" s="964"/>
      <c r="H31" s="964"/>
      <c r="I31" s="964"/>
      <c r="J31" s="676"/>
      <c r="K31" s="677"/>
      <c r="L31" s="677"/>
      <c r="M31" s="677"/>
      <c r="N31" s="964" t="s">
        <v>203</v>
      </c>
      <c r="O31" s="964"/>
      <c r="P31" s="964"/>
      <c r="Q31" s="964"/>
      <c r="R31" s="964"/>
      <c r="S31" s="964"/>
      <c r="T31" s="964"/>
      <c r="U31" s="964"/>
      <c r="V31" s="964"/>
      <c r="W31" s="964"/>
      <c r="X31" s="964"/>
      <c r="Y31" s="964"/>
      <c r="Z31" s="1055" t="s">
        <v>377</v>
      </c>
    </row>
    <row r="32" spans="1:26" s="247" customFormat="1" ht="20.25" customHeight="1" thickBot="1">
      <c r="A32" s="362"/>
      <c r="B32" s="966"/>
      <c r="C32" s="967"/>
      <c r="D32" s="967"/>
      <c r="E32" s="967"/>
      <c r="F32" s="678" t="s">
        <v>344</v>
      </c>
      <c r="G32" s="679" t="s">
        <v>350</v>
      </c>
      <c r="H32" s="679" t="s">
        <v>343</v>
      </c>
      <c r="I32" s="680" t="s">
        <v>351</v>
      </c>
      <c r="J32" s="679" t="s">
        <v>351</v>
      </c>
      <c r="K32" s="679" t="s">
        <v>352</v>
      </c>
      <c r="L32" s="679" t="s">
        <v>353</v>
      </c>
      <c r="M32" s="679" t="s">
        <v>354</v>
      </c>
      <c r="N32" s="679" t="s">
        <v>355</v>
      </c>
      <c r="O32" s="679" t="s">
        <v>356</v>
      </c>
      <c r="P32" s="679" t="s">
        <v>357</v>
      </c>
      <c r="Q32" s="679" t="s">
        <v>358</v>
      </c>
      <c r="R32" s="679" t="s">
        <v>359</v>
      </c>
      <c r="S32" s="679" t="s">
        <v>360</v>
      </c>
      <c r="T32" s="679" t="s">
        <v>361</v>
      </c>
      <c r="U32" s="679" t="s">
        <v>362</v>
      </c>
      <c r="V32" s="679" t="s">
        <v>363</v>
      </c>
      <c r="W32" s="679" t="s">
        <v>364</v>
      </c>
      <c r="X32" s="679" t="s">
        <v>365</v>
      </c>
      <c r="Y32" s="679" t="s">
        <v>366</v>
      </c>
      <c r="Z32" s="1056"/>
    </row>
    <row r="33" spans="1:26" s="247" customFormat="1" ht="20.25" customHeight="1">
      <c r="A33" s="362"/>
      <c r="B33" s="1057" t="s">
        <v>254</v>
      </c>
      <c r="C33" s="1058"/>
      <c r="D33" s="1058"/>
      <c r="E33" s="1058"/>
      <c r="F33" s="753"/>
      <c r="G33" s="754"/>
      <c r="H33" s="754"/>
      <c r="I33" s="755"/>
      <c r="J33" s="754"/>
      <c r="K33" s="754"/>
      <c r="L33" s="754"/>
      <c r="M33" s="754"/>
      <c r="N33" s="754"/>
      <c r="O33" s="754"/>
      <c r="P33" s="754"/>
      <c r="Q33" s="754"/>
      <c r="R33" s="754"/>
      <c r="S33" s="754"/>
      <c r="T33" s="754"/>
      <c r="U33" s="754"/>
      <c r="V33" s="754"/>
      <c r="W33" s="754"/>
      <c r="X33" s="754"/>
      <c r="Y33" s="754"/>
      <c r="Z33" s="756">
        <f t="shared" ref="Z33:Z44" si="18">SUM(F33:Y33)</f>
        <v>0</v>
      </c>
    </row>
    <row r="34" spans="1:26" s="247" customFormat="1" ht="20.25" customHeight="1">
      <c r="A34" s="362"/>
      <c r="B34" s="757"/>
      <c r="C34" s="758" t="s">
        <v>201</v>
      </c>
      <c r="D34" s="1059" t="s">
        <v>255</v>
      </c>
      <c r="E34" s="1060"/>
      <c r="F34" s="759"/>
      <c r="G34" s="760"/>
      <c r="H34" s="760"/>
      <c r="I34" s="761"/>
      <c r="J34" s="760"/>
      <c r="K34" s="760"/>
      <c r="L34" s="760"/>
      <c r="M34" s="760"/>
      <c r="N34" s="760"/>
      <c r="O34" s="760"/>
      <c r="P34" s="760"/>
      <c r="Q34" s="760"/>
      <c r="R34" s="760"/>
      <c r="S34" s="760"/>
      <c r="T34" s="760"/>
      <c r="U34" s="760"/>
      <c r="V34" s="760"/>
      <c r="W34" s="760"/>
      <c r="X34" s="760"/>
      <c r="Y34" s="760"/>
      <c r="Z34" s="762">
        <f t="shared" si="18"/>
        <v>0</v>
      </c>
    </row>
    <row r="35" spans="1:26" s="247" customFormat="1" ht="20.25" customHeight="1">
      <c r="A35" s="362"/>
      <c r="B35" s="757"/>
      <c r="C35" s="763" t="s">
        <v>201</v>
      </c>
      <c r="D35" s="1061" t="s">
        <v>256</v>
      </c>
      <c r="E35" s="1050"/>
      <c r="F35" s="764"/>
      <c r="G35" s="713"/>
      <c r="H35" s="713"/>
      <c r="I35" s="765"/>
      <c r="J35" s="713"/>
      <c r="K35" s="713"/>
      <c r="L35" s="713"/>
      <c r="M35" s="713"/>
      <c r="N35" s="713"/>
      <c r="O35" s="713"/>
      <c r="P35" s="713"/>
      <c r="Q35" s="713"/>
      <c r="R35" s="713"/>
      <c r="S35" s="713"/>
      <c r="T35" s="713"/>
      <c r="U35" s="713"/>
      <c r="V35" s="713"/>
      <c r="W35" s="713"/>
      <c r="X35" s="713"/>
      <c r="Y35" s="713"/>
      <c r="Z35" s="766">
        <f t="shared" si="18"/>
        <v>0</v>
      </c>
    </row>
    <row r="36" spans="1:26" s="247" customFormat="1" ht="20.25" customHeight="1">
      <c r="A36" s="362"/>
      <c r="B36" s="757"/>
      <c r="C36" s="763" t="s">
        <v>201</v>
      </c>
      <c r="D36" s="1061" t="s">
        <v>257</v>
      </c>
      <c r="E36" s="1050"/>
      <c r="F36" s="764"/>
      <c r="G36" s="713"/>
      <c r="H36" s="713"/>
      <c r="I36" s="765"/>
      <c r="J36" s="713"/>
      <c r="K36" s="713"/>
      <c r="L36" s="713"/>
      <c r="M36" s="713"/>
      <c r="N36" s="713"/>
      <c r="O36" s="713"/>
      <c r="P36" s="713"/>
      <c r="Q36" s="713"/>
      <c r="R36" s="713"/>
      <c r="S36" s="713"/>
      <c r="T36" s="713"/>
      <c r="U36" s="713"/>
      <c r="V36" s="713"/>
      <c r="W36" s="713"/>
      <c r="X36" s="713"/>
      <c r="Y36" s="713"/>
      <c r="Z36" s="766">
        <f t="shared" si="18"/>
        <v>0</v>
      </c>
    </row>
    <row r="37" spans="1:26" s="247" customFormat="1" ht="20.25" customHeight="1">
      <c r="A37" s="362"/>
      <c r="B37" s="757"/>
      <c r="C37" s="681" t="s">
        <v>201</v>
      </c>
      <c r="D37" s="1053" t="s">
        <v>258</v>
      </c>
      <c r="E37" s="1054"/>
      <c r="F37" s="767"/>
      <c r="G37" s="768"/>
      <c r="H37" s="768"/>
      <c r="I37" s="769"/>
      <c r="J37" s="768"/>
      <c r="K37" s="768"/>
      <c r="L37" s="768"/>
      <c r="M37" s="768"/>
      <c r="N37" s="768"/>
      <c r="O37" s="768"/>
      <c r="P37" s="768"/>
      <c r="Q37" s="768"/>
      <c r="R37" s="768"/>
      <c r="S37" s="768"/>
      <c r="T37" s="768"/>
      <c r="U37" s="768"/>
      <c r="V37" s="768"/>
      <c r="W37" s="768"/>
      <c r="X37" s="768"/>
      <c r="Y37" s="768"/>
      <c r="Z37" s="770">
        <f t="shared" si="18"/>
        <v>0</v>
      </c>
    </row>
    <row r="38" spans="1:26" s="247" customFormat="1" ht="20.25" customHeight="1">
      <c r="A38" s="362"/>
      <c r="B38" s="1062" t="s">
        <v>259</v>
      </c>
      <c r="C38" s="1063"/>
      <c r="D38" s="1063"/>
      <c r="E38" s="1063"/>
      <c r="F38" s="771"/>
      <c r="G38" s="772"/>
      <c r="H38" s="772"/>
      <c r="I38" s="773"/>
      <c r="J38" s="772"/>
      <c r="K38" s="772"/>
      <c r="L38" s="772"/>
      <c r="M38" s="772"/>
      <c r="N38" s="772"/>
      <c r="O38" s="772"/>
      <c r="P38" s="772"/>
      <c r="Q38" s="772"/>
      <c r="R38" s="772"/>
      <c r="S38" s="772"/>
      <c r="T38" s="772"/>
      <c r="U38" s="772"/>
      <c r="V38" s="772"/>
      <c r="W38" s="772"/>
      <c r="X38" s="772"/>
      <c r="Y38" s="772"/>
      <c r="Z38" s="774">
        <f t="shared" si="18"/>
        <v>0</v>
      </c>
    </row>
    <row r="39" spans="1:26" s="247" customFormat="1" ht="20.25" customHeight="1">
      <c r="A39" s="362"/>
      <c r="B39" s="757"/>
      <c r="C39" s="758" t="s">
        <v>201</v>
      </c>
      <c r="D39" s="1059" t="s">
        <v>260</v>
      </c>
      <c r="E39" s="1060"/>
      <c r="F39" s="759"/>
      <c r="G39" s="760"/>
      <c r="H39" s="760"/>
      <c r="I39" s="761"/>
      <c r="J39" s="760"/>
      <c r="K39" s="760"/>
      <c r="L39" s="760"/>
      <c r="M39" s="760"/>
      <c r="N39" s="760"/>
      <c r="O39" s="760"/>
      <c r="P39" s="760"/>
      <c r="Q39" s="760"/>
      <c r="R39" s="760"/>
      <c r="S39" s="760"/>
      <c r="T39" s="760"/>
      <c r="U39" s="760"/>
      <c r="V39" s="760"/>
      <c r="W39" s="760"/>
      <c r="X39" s="760"/>
      <c r="Y39" s="760"/>
      <c r="Z39" s="762">
        <f t="shared" si="18"/>
        <v>0</v>
      </c>
    </row>
    <row r="40" spans="1:26" s="247" customFormat="1" ht="20.25" customHeight="1">
      <c r="A40" s="362"/>
      <c r="B40" s="757"/>
      <c r="C40" s="763" t="s">
        <v>201</v>
      </c>
      <c r="D40" s="1061" t="s">
        <v>257</v>
      </c>
      <c r="E40" s="1050"/>
      <c r="F40" s="764"/>
      <c r="G40" s="713"/>
      <c r="H40" s="713"/>
      <c r="I40" s="765"/>
      <c r="J40" s="713"/>
      <c r="K40" s="713"/>
      <c r="L40" s="775"/>
      <c r="M40" s="775"/>
      <c r="N40" s="775"/>
      <c r="O40" s="775"/>
      <c r="P40" s="775"/>
      <c r="Q40" s="775"/>
      <c r="R40" s="775"/>
      <c r="S40" s="775"/>
      <c r="T40" s="775"/>
      <c r="U40" s="775"/>
      <c r="V40" s="775"/>
      <c r="W40" s="775"/>
      <c r="X40" s="775"/>
      <c r="Y40" s="775"/>
      <c r="Z40" s="766">
        <f t="shared" si="18"/>
        <v>0</v>
      </c>
    </row>
    <row r="41" spans="1:26" s="247" customFormat="1" ht="20.25" customHeight="1">
      <c r="A41" s="362"/>
      <c r="B41" s="776"/>
      <c r="C41" s="681" t="s">
        <v>201</v>
      </c>
      <c r="D41" s="1053" t="s">
        <v>258</v>
      </c>
      <c r="E41" s="1054"/>
      <c r="F41" s="733"/>
      <c r="G41" s="734"/>
      <c r="H41" s="734"/>
      <c r="I41" s="769"/>
      <c r="J41" s="768"/>
      <c r="K41" s="768"/>
      <c r="L41" s="777"/>
      <c r="M41" s="777"/>
      <c r="N41" s="777"/>
      <c r="O41" s="777"/>
      <c r="P41" s="777"/>
      <c r="Q41" s="777"/>
      <c r="R41" s="777"/>
      <c r="S41" s="777"/>
      <c r="T41" s="777"/>
      <c r="U41" s="777"/>
      <c r="V41" s="777"/>
      <c r="W41" s="777"/>
      <c r="X41" s="777"/>
      <c r="Y41" s="777"/>
      <c r="Z41" s="770">
        <f t="shared" si="18"/>
        <v>0</v>
      </c>
    </row>
    <row r="42" spans="1:26" s="247" customFormat="1" ht="20.25" customHeight="1" thickBot="1">
      <c r="A42" s="362"/>
      <c r="B42" s="1045" t="s">
        <v>261</v>
      </c>
      <c r="C42" s="1046"/>
      <c r="D42" s="1046"/>
      <c r="E42" s="1046"/>
      <c r="F42" s="778"/>
      <c r="G42" s="779"/>
      <c r="H42" s="779"/>
      <c r="I42" s="780"/>
      <c r="J42" s="779"/>
      <c r="K42" s="779"/>
      <c r="L42" s="779"/>
      <c r="M42" s="779"/>
      <c r="N42" s="779"/>
      <c r="O42" s="779"/>
      <c r="P42" s="779"/>
      <c r="Q42" s="779"/>
      <c r="R42" s="779"/>
      <c r="S42" s="779"/>
      <c r="T42" s="779"/>
      <c r="U42" s="779"/>
      <c r="V42" s="779"/>
      <c r="W42" s="779"/>
      <c r="X42" s="779"/>
      <c r="Y42" s="779"/>
      <c r="Z42" s="781">
        <f t="shared" si="18"/>
        <v>0</v>
      </c>
    </row>
    <row r="43" spans="1:26" s="247" customFormat="1" ht="20.25" customHeight="1">
      <c r="A43" s="362"/>
      <c r="B43" s="1047" t="s">
        <v>262</v>
      </c>
      <c r="C43" s="1048"/>
      <c r="D43" s="1048"/>
      <c r="E43" s="1048"/>
      <c r="F43" s="782"/>
      <c r="G43" s="783"/>
      <c r="H43" s="783"/>
      <c r="I43" s="784"/>
      <c r="J43" s="783"/>
      <c r="K43" s="783"/>
      <c r="L43" s="783"/>
      <c r="M43" s="783"/>
      <c r="N43" s="783"/>
      <c r="O43" s="783"/>
      <c r="P43" s="783"/>
      <c r="Q43" s="783"/>
      <c r="R43" s="783"/>
      <c r="S43" s="783"/>
      <c r="T43" s="783"/>
      <c r="U43" s="783"/>
      <c r="V43" s="783"/>
      <c r="W43" s="783"/>
      <c r="X43" s="783"/>
      <c r="Y43" s="783"/>
      <c r="Z43" s="785">
        <f t="shared" si="18"/>
        <v>0</v>
      </c>
    </row>
    <row r="44" spans="1:26" s="247" customFormat="1" ht="20.25" customHeight="1">
      <c r="A44" s="362"/>
      <c r="B44" s="1049" t="s">
        <v>263</v>
      </c>
      <c r="C44" s="1050"/>
      <c r="D44" s="1050"/>
      <c r="E44" s="1050"/>
      <c r="F44" s="764"/>
      <c r="G44" s="713"/>
      <c r="H44" s="713"/>
      <c r="I44" s="765"/>
      <c r="J44" s="713"/>
      <c r="K44" s="713"/>
      <c r="L44" s="713"/>
      <c r="M44" s="713"/>
      <c r="N44" s="713"/>
      <c r="O44" s="713"/>
      <c r="P44" s="713"/>
      <c r="Q44" s="713"/>
      <c r="R44" s="713"/>
      <c r="S44" s="713"/>
      <c r="T44" s="713"/>
      <c r="U44" s="713"/>
      <c r="V44" s="713"/>
      <c r="W44" s="713"/>
      <c r="X44" s="713"/>
      <c r="Y44" s="713"/>
      <c r="Z44" s="766">
        <f t="shared" si="18"/>
        <v>0</v>
      </c>
    </row>
    <row r="45" spans="1:26" s="247" customFormat="1" ht="20.25" customHeight="1" thickBot="1">
      <c r="A45" s="362"/>
      <c r="B45" s="1051" t="s">
        <v>264</v>
      </c>
      <c r="C45" s="1052"/>
      <c r="D45" s="1052"/>
      <c r="E45" s="1052"/>
      <c r="F45" s="786"/>
      <c r="G45" s="787"/>
      <c r="H45" s="787"/>
      <c r="I45" s="788"/>
      <c r="J45" s="787"/>
      <c r="K45" s="787"/>
      <c r="L45" s="787"/>
      <c r="M45" s="787"/>
      <c r="N45" s="787"/>
      <c r="O45" s="787"/>
      <c r="P45" s="787"/>
      <c r="Q45" s="787"/>
      <c r="R45" s="787"/>
      <c r="S45" s="787"/>
      <c r="T45" s="787"/>
      <c r="U45" s="787"/>
      <c r="V45" s="787"/>
      <c r="W45" s="787"/>
      <c r="X45" s="787"/>
      <c r="Y45" s="787"/>
      <c r="Z45" s="789" t="s">
        <v>379</v>
      </c>
    </row>
    <row r="46" spans="1:26" s="247" customFormat="1" ht="20.25" customHeight="1">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row>
    <row r="47" spans="1:26" s="247" customFormat="1" ht="24.75" thickBot="1">
      <c r="A47" s="811"/>
      <c r="B47" s="675" t="s">
        <v>233</v>
      </c>
      <c r="C47" s="810" t="s">
        <v>640</v>
      </c>
      <c r="D47" s="474"/>
      <c r="E47" s="300"/>
      <c r="F47" s="300"/>
      <c r="G47" s="300"/>
      <c r="H47" s="300"/>
      <c r="I47" s="300"/>
      <c r="J47" s="300"/>
      <c r="K47" s="300"/>
      <c r="L47" s="300"/>
      <c r="M47" s="300"/>
      <c r="N47" s="300"/>
      <c r="O47" s="300"/>
      <c r="P47" s="300"/>
      <c r="Q47" s="300"/>
      <c r="R47" s="300"/>
      <c r="S47" s="300"/>
      <c r="T47" s="300"/>
      <c r="U47" s="300"/>
      <c r="V47" s="300"/>
      <c r="W47" s="300"/>
      <c r="X47" s="300"/>
      <c r="Y47" s="300"/>
      <c r="Z47" s="300"/>
    </row>
    <row r="48" spans="1:26" s="247" customFormat="1" ht="20.25" customHeight="1" thickBot="1">
      <c r="A48" s="362"/>
      <c r="B48" s="963" t="s">
        <v>234</v>
      </c>
      <c r="C48" s="964"/>
      <c r="D48" s="964"/>
      <c r="E48" s="964"/>
      <c r="F48" s="925" t="s">
        <v>376</v>
      </c>
      <c r="G48" s="926"/>
      <c r="H48" s="926"/>
      <c r="I48" s="926"/>
      <c r="J48" s="790"/>
      <c r="K48" s="790"/>
      <c r="L48" s="674"/>
      <c r="M48" s="674"/>
      <c r="N48" s="926" t="s">
        <v>203</v>
      </c>
      <c r="O48" s="926"/>
      <c r="P48" s="926"/>
      <c r="Q48" s="926"/>
      <c r="R48" s="926"/>
      <c r="S48" s="926"/>
      <c r="T48" s="926"/>
      <c r="U48" s="926"/>
      <c r="V48" s="926"/>
      <c r="W48" s="926"/>
      <c r="X48" s="926"/>
      <c r="Y48" s="1039"/>
    </row>
    <row r="49" spans="1:27" s="247" customFormat="1" ht="20.25" customHeight="1" thickBot="1">
      <c r="A49" s="362"/>
      <c r="B49" s="966"/>
      <c r="C49" s="967"/>
      <c r="D49" s="967"/>
      <c r="E49" s="967"/>
      <c r="F49" s="791" t="s">
        <v>344</v>
      </c>
      <c r="G49" s="792" t="s">
        <v>350</v>
      </c>
      <c r="H49" s="792" t="s">
        <v>343</v>
      </c>
      <c r="I49" s="793" t="s">
        <v>351</v>
      </c>
      <c r="J49" s="792" t="s">
        <v>613</v>
      </c>
      <c r="K49" s="792" t="s">
        <v>352</v>
      </c>
      <c r="L49" s="792" t="s">
        <v>353</v>
      </c>
      <c r="M49" s="792" t="s">
        <v>354</v>
      </c>
      <c r="N49" s="792" t="s">
        <v>355</v>
      </c>
      <c r="O49" s="792" t="s">
        <v>356</v>
      </c>
      <c r="P49" s="792" t="s">
        <v>357</v>
      </c>
      <c r="Q49" s="792" t="s">
        <v>358</v>
      </c>
      <c r="R49" s="792" t="s">
        <v>359</v>
      </c>
      <c r="S49" s="792" t="s">
        <v>360</v>
      </c>
      <c r="T49" s="792" t="s">
        <v>361</v>
      </c>
      <c r="U49" s="792" t="s">
        <v>362</v>
      </c>
      <c r="V49" s="792" t="s">
        <v>363</v>
      </c>
      <c r="W49" s="792" t="s">
        <v>364</v>
      </c>
      <c r="X49" s="792" t="s">
        <v>365</v>
      </c>
      <c r="Y49" s="794" t="s">
        <v>366</v>
      </c>
      <c r="Z49" s="300"/>
    </row>
    <row r="50" spans="1:27" s="247" customFormat="1" ht="20.25" customHeight="1">
      <c r="A50" s="362"/>
      <c r="B50" s="1040" t="s">
        <v>265</v>
      </c>
      <c r="C50" s="1041"/>
      <c r="D50" s="1041"/>
      <c r="E50" s="1041"/>
      <c r="F50" s="795"/>
      <c r="G50" s="796"/>
      <c r="H50" s="796"/>
      <c r="I50" s="797"/>
      <c r="J50" s="796"/>
      <c r="K50" s="796"/>
      <c r="L50" s="796"/>
      <c r="M50" s="796"/>
      <c r="N50" s="796"/>
      <c r="O50" s="796"/>
      <c r="P50" s="796"/>
      <c r="Q50" s="796"/>
      <c r="R50" s="796"/>
      <c r="S50" s="796"/>
      <c r="T50" s="796"/>
      <c r="U50" s="796"/>
      <c r="V50" s="796"/>
      <c r="W50" s="796"/>
      <c r="X50" s="796"/>
      <c r="Y50" s="798"/>
      <c r="Z50" s="300"/>
    </row>
    <row r="51" spans="1:27" s="247" customFormat="1" ht="20.25" customHeight="1" thickBot="1">
      <c r="A51" s="362"/>
      <c r="B51" s="799"/>
      <c r="C51" s="1042" t="s">
        <v>266</v>
      </c>
      <c r="D51" s="1043"/>
      <c r="E51" s="1043"/>
      <c r="F51" s="800"/>
      <c r="G51" s="801"/>
      <c r="H51" s="801"/>
      <c r="I51" s="802"/>
      <c r="J51" s="803">
        <f>J42</f>
        <v>0</v>
      </c>
      <c r="K51" s="803">
        <f>K42</f>
        <v>0</v>
      </c>
      <c r="L51" s="804">
        <f t="shared" ref="L51:P51" si="19">L42</f>
        <v>0</v>
      </c>
      <c r="M51" s="804">
        <f t="shared" si="19"/>
        <v>0</v>
      </c>
      <c r="N51" s="804">
        <f t="shared" si="19"/>
        <v>0</v>
      </c>
      <c r="O51" s="804">
        <f t="shared" si="19"/>
        <v>0</v>
      </c>
      <c r="P51" s="804">
        <f t="shared" si="19"/>
        <v>0</v>
      </c>
      <c r="Q51" s="803">
        <f>Q42</f>
        <v>0</v>
      </c>
      <c r="R51" s="803">
        <f>R42</f>
        <v>0</v>
      </c>
      <c r="S51" s="803">
        <f t="shared" ref="S51:Y51" si="20">S42</f>
        <v>0</v>
      </c>
      <c r="T51" s="803">
        <f t="shared" si="20"/>
        <v>0</v>
      </c>
      <c r="U51" s="803">
        <f t="shared" si="20"/>
        <v>0</v>
      </c>
      <c r="V51" s="803">
        <f t="shared" si="20"/>
        <v>0</v>
      </c>
      <c r="W51" s="803">
        <f t="shared" si="20"/>
        <v>0</v>
      </c>
      <c r="X51" s="803">
        <f t="shared" si="20"/>
        <v>0</v>
      </c>
      <c r="Y51" s="805">
        <f t="shared" si="20"/>
        <v>0</v>
      </c>
      <c r="Z51" s="300"/>
    </row>
    <row r="52" spans="1:27" s="247" customFormat="1" ht="19.5" customHeight="1" thickBot="1">
      <c r="B52" s="806"/>
      <c r="C52" s="806"/>
      <c r="D52" s="807"/>
      <c r="E52" s="807"/>
      <c r="F52" s="807"/>
      <c r="G52" s="807"/>
      <c r="H52" s="808" t="s">
        <v>380</v>
      </c>
      <c r="I52" s="809" t="e">
        <f>IRR(I51:Y51)</f>
        <v>#NUM!</v>
      </c>
      <c r="J52" s="807"/>
      <c r="K52" s="807"/>
      <c r="L52" s="807"/>
      <c r="M52" s="807"/>
      <c r="N52" s="807"/>
      <c r="O52" s="807"/>
      <c r="P52" s="807"/>
      <c r="Q52" s="807"/>
      <c r="R52" s="807"/>
      <c r="S52" s="807"/>
      <c r="T52" s="807"/>
      <c r="U52" s="807"/>
      <c r="V52" s="807"/>
      <c r="W52" s="807"/>
      <c r="X52" s="807"/>
      <c r="Y52" s="807"/>
      <c r="Z52" s="300"/>
    </row>
    <row r="53" spans="1:27" s="367" customFormat="1" ht="14.25" customHeight="1">
      <c r="B53" s="813" t="s">
        <v>166</v>
      </c>
      <c r="C53" s="1037" t="s">
        <v>267</v>
      </c>
      <c r="D53" s="1037"/>
      <c r="E53" s="1037"/>
      <c r="F53" s="1037"/>
      <c r="G53" s="1037"/>
      <c r="H53" s="1037"/>
      <c r="I53" s="1037"/>
      <c r="J53" s="1037"/>
      <c r="K53" s="1037"/>
      <c r="L53" s="1037"/>
      <c r="M53" s="1037"/>
      <c r="N53" s="1037"/>
      <c r="O53" s="1037"/>
      <c r="P53" s="1037"/>
      <c r="Q53" s="1037"/>
      <c r="R53" s="1037"/>
      <c r="S53" s="1037"/>
      <c r="T53" s="1037"/>
      <c r="U53" s="1037"/>
      <c r="V53" s="1037"/>
      <c r="W53" s="1037"/>
      <c r="X53" s="1037"/>
      <c r="Y53" s="1037"/>
      <c r="Z53" s="1037"/>
      <c r="AA53" s="814"/>
    </row>
    <row r="54" spans="1:27" s="367" customFormat="1" ht="14.25" customHeight="1">
      <c r="B54" s="813" t="s">
        <v>167</v>
      </c>
      <c r="C54" s="1044" t="s">
        <v>276</v>
      </c>
      <c r="D54" s="1038"/>
      <c r="E54" s="1038"/>
      <c r="F54" s="1038"/>
      <c r="G54" s="1038"/>
      <c r="H54" s="1038"/>
      <c r="I54" s="1038"/>
      <c r="J54" s="1038"/>
      <c r="K54" s="1038"/>
      <c r="L54" s="1038"/>
      <c r="M54" s="1038"/>
      <c r="N54" s="1038"/>
      <c r="O54" s="1038"/>
      <c r="P54" s="1038"/>
      <c r="Q54" s="1038"/>
      <c r="R54" s="1038"/>
      <c r="S54" s="1038"/>
      <c r="T54" s="1038"/>
      <c r="U54" s="1038"/>
      <c r="V54" s="1038"/>
      <c r="W54" s="1038"/>
      <c r="X54" s="1038"/>
      <c r="Y54" s="1038"/>
      <c r="Z54" s="1038"/>
      <c r="AA54" s="814"/>
    </row>
    <row r="55" spans="1:27" s="367" customFormat="1" ht="14.25" customHeight="1">
      <c r="B55" s="813" t="s">
        <v>81</v>
      </c>
      <c r="C55" s="1044" t="s">
        <v>277</v>
      </c>
      <c r="D55" s="1038"/>
      <c r="E55" s="1038"/>
      <c r="F55" s="1038"/>
      <c r="G55" s="1038"/>
      <c r="H55" s="1038"/>
      <c r="I55" s="1038"/>
      <c r="J55" s="1038"/>
      <c r="K55" s="1038"/>
      <c r="L55" s="1038"/>
      <c r="M55" s="1038"/>
      <c r="N55" s="1038"/>
      <c r="O55" s="1038"/>
      <c r="P55" s="1038"/>
      <c r="Q55" s="1038"/>
      <c r="R55" s="1038"/>
      <c r="S55" s="1038"/>
      <c r="T55" s="1038"/>
      <c r="U55" s="1038"/>
      <c r="V55" s="1038"/>
      <c r="W55" s="1038"/>
      <c r="X55" s="1038"/>
      <c r="Y55" s="1038"/>
      <c r="Z55" s="1038"/>
      <c r="AA55" s="814"/>
    </row>
    <row r="56" spans="1:27" s="367" customFormat="1" ht="14.25" customHeight="1">
      <c r="B56" s="813" t="s">
        <v>71</v>
      </c>
      <c r="C56" s="1037" t="s">
        <v>381</v>
      </c>
      <c r="D56" s="1038"/>
      <c r="E56" s="1038"/>
      <c r="F56" s="1038"/>
      <c r="G56" s="1038"/>
      <c r="H56" s="1038"/>
      <c r="I56" s="1038"/>
      <c r="J56" s="1038"/>
      <c r="K56" s="1038"/>
      <c r="L56" s="1038"/>
      <c r="M56" s="1038"/>
      <c r="N56" s="1038"/>
      <c r="O56" s="1038"/>
      <c r="P56" s="1038"/>
      <c r="Q56" s="1038"/>
      <c r="R56" s="1038"/>
      <c r="S56" s="1038"/>
      <c r="T56" s="1038"/>
      <c r="U56" s="1038"/>
      <c r="V56" s="1038"/>
      <c r="W56" s="1038"/>
      <c r="X56" s="1038"/>
      <c r="Y56" s="1038"/>
      <c r="Z56" s="1038"/>
      <c r="AA56" s="814"/>
    </row>
    <row r="57" spans="1:27" s="367" customFormat="1" ht="14.25" customHeight="1" thickBot="1">
      <c r="B57" s="813" t="s">
        <v>83</v>
      </c>
      <c r="C57" s="1037" t="s">
        <v>382</v>
      </c>
      <c r="D57" s="1038"/>
      <c r="E57" s="1038"/>
      <c r="F57" s="1038"/>
      <c r="G57" s="1038"/>
      <c r="H57" s="1038"/>
      <c r="I57" s="1038"/>
      <c r="J57" s="1038"/>
      <c r="K57" s="1038"/>
      <c r="L57" s="1038"/>
      <c r="M57" s="1038"/>
      <c r="N57" s="1038"/>
      <c r="O57" s="1038"/>
      <c r="P57" s="1038"/>
      <c r="Q57" s="1038"/>
      <c r="R57" s="1038"/>
      <c r="S57" s="1038"/>
      <c r="T57" s="1038"/>
      <c r="U57" s="1038"/>
      <c r="V57" s="1038"/>
      <c r="W57" s="1038"/>
      <c r="X57" s="1038"/>
      <c r="Y57" s="1038"/>
      <c r="Z57" s="1038"/>
      <c r="AA57" s="814"/>
    </row>
    <row r="58" spans="1:27" s="367" customFormat="1" ht="14.25" customHeight="1">
      <c r="B58" s="813" t="s">
        <v>84</v>
      </c>
      <c r="C58" s="815" t="s">
        <v>383</v>
      </c>
      <c r="D58" s="815"/>
      <c r="E58" s="816"/>
      <c r="F58" s="816"/>
      <c r="G58" s="816"/>
      <c r="H58" s="816"/>
      <c r="I58" s="816"/>
      <c r="J58" s="816"/>
      <c r="K58" s="816"/>
      <c r="L58" s="816"/>
      <c r="M58" s="816"/>
      <c r="N58" s="816"/>
      <c r="O58" s="816"/>
      <c r="P58" s="816"/>
      <c r="Q58" s="816"/>
      <c r="R58" s="816"/>
      <c r="S58" s="816"/>
      <c r="T58" s="816"/>
      <c r="U58" s="816"/>
      <c r="V58" s="816"/>
      <c r="W58" s="816"/>
      <c r="X58" s="816"/>
      <c r="Y58" s="1031" t="s">
        <v>165</v>
      </c>
      <c r="Z58" s="1032"/>
      <c r="AA58" s="1033"/>
    </row>
    <row r="59" spans="1:27" s="253" customFormat="1" ht="14.25" customHeight="1" thickBot="1">
      <c r="A59" s="249"/>
      <c r="B59" s="817"/>
      <c r="C59" s="817"/>
      <c r="D59" s="817"/>
      <c r="E59" s="817"/>
      <c r="F59" s="817"/>
      <c r="G59" s="817"/>
      <c r="H59" s="817"/>
      <c r="I59" s="817"/>
      <c r="J59" s="817"/>
      <c r="K59" s="817"/>
      <c r="L59" s="817"/>
      <c r="M59" s="817"/>
      <c r="N59" s="817"/>
      <c r="O59" s="817"/>
      <c r="P59" s="817"/>
      <c r="Q59" s="817"/>
      <c r="R59" s="817"/>
      <c r="S59" s="817"/>
      <c r="T59" s="817"/>
      <c r="U59" s="817"/>
      <c r="V59" s="817"/>
      <c r="W59" s="817"/>
      <c r="X59" s="817"/>
      <c r="Y59" s="1034"/>
      <c r="Z59" s="1035"/>
      <c r="AA59" s="1036"/>
    </row>
    <row r="60" spans="1:27" s="253" customFormat="1" ht="14.25" customHeight="1">
      <c r="A60" s="214"/>
      <c r="B60" s="214"/>
      <c r="C60" s="214"/>
    </row>
    <row r="61" spans="1:27" s="253" customFormat="1" ht="14.25" customHeight="1"/>
    <row r="62" spans="1:27" s="253" customFormat="1" ht="8.25" customHeight="1"/>
  </sheetData>
  <mergeCells count="51">
    <mergeCell ref="B1:Z1"/>
    <mergeCell ref="B3:Z3"/>
    <mergeCell ref="B6:E7"/>
    <mergeCell ref="F6:I6"/>
    <mergeCell ref="N6:Y6"/>
    <mergeCell ref="Z6:Z7"/>
    <mergeCell ref="C23:E23"/>
    <mergeCell ref="C8:E8"/>
    <mergeCell ref="D9:E9"/>
    <mergeCell ref="D10:E10"/>
    <mergeCell ref="D14:E14"/>
    <mergeCell ref="C16:E16"/>
    <mergeCell ref="D17:E17"/>
    <mergeCell ref="D18:E18"/>
    <mergeCell ref="C19:E19"/>
    <mergeCell ref="C20:E20"/>
    <mergeCell ref="D21:E21"/>
    <mergeCell ref="C22:E22"/>
    <mergeCell ref="C24:E24"/>
    <mergeCell ref="C25:E25"/>
    <mergeCell ref="C26:E26"/>
    <mergeCell ref="C27:E27"/>
    <mergeCell ref="C28:E28"/>
    <mergeCell ref="D41:E41"/>
    <mergeCell ref="F31:I31"/>
    <mergeCell ref="N31:Y31"/>
    <mergeCell ref="Z31:Z32"/>
    <mergeCell ref="B33:E33"/>
    <mergeCell ref="D34:E34"/>
    <mergeCell ref="D35:E35"/>
    <mergeCell ref="B31:E32"/>
    <mergeCell ref="D36:E36"/>
    <mergeCell ref="D37:E37"/>
    <mergeCell ref="B38:E38"/>
    <mergeCell ref="D39:E39"/>
    <mergeCell ref="D40:E40"/>
    <mergeCell ref="B42:E42"/>
    <mergeCell ref="B43:E43"/>
    <mergeCell ref="B44:E44"/>
    <mergeCell ref="B45:E45"/>
    <mergeCell ref="B48:E49"/>
    <mergeCell ref="Y58:AA59"/>
    <mergeCell ref="C56:Z56"/>
    <mergeCell ref="C57:Z57"/>
    <mergeCell ref="N48:Y48"/>
    <mergeCell ref="B50:E50"/>
    <mergeCell ref="C51:E51"/>
    <mergeCell ref="C53:Z53"/>
    <mergeCell ref="C54:Z54"/>
    <mergeCell ref="C55:Z55"/>
    <mergeCell ref="F48:I48"/>
  </mergeCells>
  <phoneticPr fontId="8"/>
  <printOptions horizontalCentered="1"/>
  <pageMargins left="0.78740157480314965" right="0.39370078740157483" top="0.59055118110236227" bottom="0.59055118110236227" header="0.51181102362204722" footer="0.78740157480314965"/>
  <pageSetup paperSize="8" scale="55"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3"/>
  <sheetViews>
    <sheetView view="pageBreakPreview" zoomScaleNormal="100" zoomScaleSheetLayoutView="100" workbookViewId="0">
      <selection activeCell="G28" sqref="G28"/>
    </sheetView>
  </sheetViews>
  <sheetFormatPr defaultColWidth="9" defaultRowHeight="12"/>
  <cols>
    <col min="1" max="3" width="2.625" style="377" customWidth="1"/>
    <col min="4" max="4" width="36" style="377" customWidth="1"/>
    <col min="5" max="6" width="17.625" style="377" customWidth="1"/>
    <col min="7" max="7" width="15.625" style="377" customWidth="1"/>
    <col min="8" max="8" width="25.625" style="377" customWidth="1"/>
    <col min="9" max="9" width="22.5" style="377" customWidth="1"/>
    <col min="10" max="10" width="2.5" style="377" customWidth="1"/>
    <col min="11" max="23" width="12.625" style="377" customWidth="1"/>
    <col min="24" max="24" width="3.125" style="377" customWidth="1"/>
    <col min="25" max="38" width="12.625" style="377" customWidth="1"/>
    <col min="39" max="58" width="13.625" style="377" customWidth="1"/>
    <col min="59" max="16384" width="9" style="377"/>
  </cols>
  <sheetData>
    <row r="1" spans="1:16" s="368" customFormat="1" ht="20.100000000000001" customHeight="1">
      <c r="B1" s="1096" t="s">
        <v>599</v>
      </c>
      <c r="C1" s="1096"/>
      <c r="D1" s="1096"/>
      <c r="E1" s="1096"/>
      <c r="F1" s="1096"/>
      <c r="G1" s="1096"/>
      <c r="H1" s="1096"/>
      <c r="I1" s="1096"/>
      <c r="J1" s="369"/>
      <c r="K1" s="369"/>
      <c r="L1" s="369"/>
      <c r="M1" s="369"/>
    </row>
    <row r="2" spans="1:16" s="372" customFormat="1" ht="9.9499999999999993" customHeight="1">
      <c r="A2" s="370"/>
      <c r="B2" s="256"/>
      <c r="C2" s="256"/>
      <c r="D2" s="371"/>
      <c r="E2" s="350"/>
      <c r="F2" s="350"/>
      <c r="G2" s="350"/>
      <c r="H2" s="350"/>
      <c r="I2" s="350"/>
      <c r="J2" s="256"/>
    </row>
    <row r="3" spans="1:16" s="376" customFormat="1" ht="20.100000000000001" customHeight="1">
      <c r="A3" s="373"/>
      <c r="B3" s="1089" t="s">
        <v>384</v>
      </c>
      <c r="C3" s="1089"/>
      <c r="D3" s="1089"/>
      <c r="E3" s="1089"/>
      <c r="F3" s="1089"/>
      <c r="G3" s="1089"/>
      <c r="H3" s="1089"/>
      <c r="I3" s="1089"/>
      <c r="J3" s="374"/>
      <c r="K3" s="371"/>
      <c r="L3" s="371"/>
      <c r="M3" s="371"/>
      <c r="N3" s="375"/>
      <c r="O3" s="375"/>
      <c r="P3" s="375"/>
    </row>
    <row r="4" spans="1:16" ht="8.25" customHeight="1" thickBot="1">
      <c r="A4" s="371"/>
      <c r="B4" s="371"/>
      <c r="C4" s="371"/>
      <c r="D4" s="371"/>
      <c r="E4" s="371"/>
      <c r="F4" s="371"/>
      <c r="G4" s="371"/>
      <c r="H4" s="371"/>
      <c r="I4" s="371"/>
      <c r="J4" s="371"/>
      <c r="K4" s="371"/>
      <c r="L4" s="371"/>
      <c r="M4" s="371"/>
    </row>
    <row r="5" spans="1:16" ht="20.100000000000001" customHeight="1">
      <c r="B5" s="969" t="s">
        <v>385</v>
      </c>
      <c r="C5" s="964"/>
      <c r="D5" s="1090"/>
      <c r="E5" s="378" t="s">
        <v>386</v>
      </c>
      <c r="F5" s="379" t="s">
        <v>611</v>
      </c>
      <c r="G5" s="1092" t="s">
        <v>387</v>
      </c>
      <c r="H5" s="1090"/>
      <c r="I5" s="1094" t="s">
        <v>388</v>
      </c>
      <c r="J5" s="380"/>
    </row>
    <row r="6" spans="1:16" ht="20.100000000000001" customHeight="1" thickBot="1">
      <c r="B6" s="966"/>
      <c r="C6" s="967"/>
      <c r="D6" s="1091"/>
      <c r="E6" s="381" t="s">
        <v>389</v>
      </c>
      <c r="F6" s="381" t="s">
        <v>390</v>
      </c>
      <c r="G6" s="1093"/>
      <c r="H6" s="1091"/>
      <c r="I6" s="1095"/>
      <c r="J6" s="380"/>
    </row>
    <row r="7" spans="1:16" ht="20.100000000000001" customHeight="1">
      <c r="B7" s="382"/>
      <c r="C7" s="383" t="s">
        <v>201</v>
      </c>
      <c r="D7" s="384"/>
      <c r="E7" s="385"/>
      <c r="F7" s="385"/>
      <c r="G7" s="386"/>
      <c r="H7" s="387"/>
      <c r="I7" s="388"/>
      <c r="J7" s="380"/>
    </row>
    <row r="8" spans="1:16" ht="20.100000000000001" customHeight="1">
      <c r="B8" s="382"/>
      <c r="C8" s="389" t="s">
        <v>201</v>
      </c>
      <c r="D8" s="390"/>
      <c r="E8" s="391"/>
      <c r="F8" s="391"/>
      <c r="G8" s="392"/>
      <c r="H8" s="393"/>
      <c r="I8" s="394"/>
      <c r="J8" s="380"/>
    </row>
    <row r="9" spans="1:16" ht="20.100000000000001" customHeight="1">
      <c r="B9" s="382"/>
      <c r="C9" s="395" t="s">
        <v>201</v>
      </c>
      <c r="D9" s="396"/>
      <c r="E9" s="397"/>
      <c r="F9" s="397"/>
      <c r="G9" s="398"/>
      <c r="H9" s="399"/>
      <c r="I9" s="400"/>
      <c r="J9" s="380"/>
    </row>
    <row r="10" spans="1:16" ht="20.100000000000001" customHeight="1">
      <c r="B10" s="401" t="s">
        <v>197</v>
      </c>
      <c r="C10" s="977" t="s">
        <v>391</v>
      </c>
      <c r="D10" s="1079"/>
      <c r="E10" s="402"/>
      <c r="F10" s="402"/>
      <c r="G10" s="403"/>
      <c r="H10" s="404"/>
      <c r="I10" s="405"/>
      <c r="J10" s="380"/>
    </row>
    <row r="11" spans="1:16" ht="20.100000000000001" customHeight="1">
      <c r="B11" s="382"/>
      <c r="C11" s="406" t="s">
        <v>201</v>
      </c>
      <c r="D11" s="407"/>
      <c r="E11" s="408"/>
      <c r="F11" s="408"/>
      <c r="G11" s="409" t="s">
        <v>392</v>
      </c>
      <c r="H11" s="410"/>
      <c r="I11" s="411"/>
      <c r="J11" s="380"/>
    </row>
    <row r="12" spans="1:16" ht="20.100000000000001" customHeight="1">
      <c r="B12" s="382"/>
      <c r="C12" s="389" t="s">
        <v>201</v>
      </c>
      <c r="D12" s="390"/>
      <c r="E12" s="391"/>
      <c r="F12" s="391"/>
      <c r="G12" s="392"/>
      <c r="H12" s="393"/>
      <c r="I12" s="394"/>
      <c r="J12" s="380"/>
    </row>
    <row r="13" spans="1:16" ht="20.100000000000001" customHeight="1">
      <c r="B13" s="382"/>
      <c r="C13" s="395" t="s">
        <v>201</v>
      </c>
      <c r="D13" s="396"/>
      <c r="E13" s="397"/>
      <c r="F13" s="397"/>
      <c r="G13" s="398"/>
      <c r="H13" s="399"/>
      <c r="I13" s="400"/>
      <c r="J13" s="380"/>
    </row>
    <row r="14" spans="1:16" ht="20.100000000000001" customHeight="1" thickBot="1">
      <c r="B14" s="412" t="s">
        <v>202</v>
      </c>
      <c r="C14" s="1080" t="s">
        <v>393</v>
      </c>
      <c r="D14" s="1081"/>
      <c r="E14" s="413"/>
      <c r="F14" s="414"/>
      <c r="G14" s="415"/>
      <c r="H14" s="416"/>
      <c r="I14" s="417"/>
      <c r="J14" s="380"/>
    </row>
    <row r="15" spans="1:16" ht="20.100000000000001" customHeight="1" thickBot="1">
      <c r="B15" s="1082" t="s">
        <v>155</v>
      </c>
      <c r="C15" s="1083"/>
      <c r="D15" s="1084"/>
      <c r="E15" s="418"/>
      <c r="F15" s="419">
        <f>SUM(F10,F14)</f>
        <v>0</v>
      </c>
      <c r="G15" s="420" t="s">
        <v>394</v>
      </c>
      <c r="H15" s="421"/>
      <c r="I15" s="422"/>
      <c r="J15" s="380"/>
    </row>
    <row r="16" spans="1:16" ht="19.5" customHeight="1"/>
    <row r="17" spans="1:16" ht="19.5" customHeight="1"/>
    <row r="18" spans="1:16" s="376" customFormat="1" ht="20.100000000000001" customHeight="1">
      <c r="A18" s="373"/>
      <c r="B18" s="1089" t="s">
        <v>395</v>
      </c>
      <c r="C18" s="1089"/>
      <c r="D18" s="1089"/>
      <c r="E18" s="1089"/>
      <c r="F18" s="1089"/>
      <c r="G18" s="1089"/>
      <c r="H18" s="1089"/>
      <c r="I18" s="1089"/>
      <c r="J18" s="374"/>
      <c r="K18" s="371"/>
      <c r="L18" s="371"/>
      <c r="M18" s="371"/>
      <c r="N18" s="375"/>
      <c r="O18" s="375"/>
      <c r="P18" s="375"/>
    </row>
    <row r="19" spans="1:16" ht="8.25" customHeight="1" thickBot="1">
      <c r="A19" s="371"/>
      <c r="B19" s="371"/>
      <c r="C19" s="371"/>
      <c r="D19" s="371"/>
      <c r="E19" s="371"/>
      <c r="F19" s="371"/>
      <c r="G19" s="371"/>
      <c r="H19" s="371"/>
      <c r="I19" s="371"/>
      <c r="J19" s="371"/>
      <c r="K19" s="371"/>
      <c r="L19" s="371"/>
      <c r="M19" s="371"/>
    </row>
    <row r="20" spans="1:16" ht="20.100000000000001" customHeight="1">
      <c r="B20" s="969" t="s">
        <v>396</v>
      </c>
      <c r="C20" s="964"/>
      <c r="D20" s="1090"/>
      <c r="E20" s="378" t="s">
        <v>386</v>
      </c>
      <c r="F20" s="379" t="s">
        <v>612</v>
      </c>
      <c r="G20" s="1092" t="s">
        <v>387</v>
      </c>
      <c r="H20" s="1090"/>
      <c r="I20" s="1094" t="s">
        <v>388</v>
      </c>
      <c r="J20" s="380"/>
    </row>
    <row r="21" spans="1:16" ht="20.100000000000001" customHeight="1" thickBot="1">
      <c r="B21" s="966"/>
      <c r="C21" s="967"/>
      <c r="D21" s="1091"/>
      <c r="E21" s="381" t="s">
        <v>389</v>
      </c>
      <c r="F21" s="381" t="s">
        <v>390</v>
      </c>
      <c r="G21" s="1093"/>
      <c r="H21" s="1091"/>
      <c r="I21" s="1095"/>
      <c r="J21" s="380"/>
    </row>
    <row r="22" spans="1:16" ht="20.100000000000001" customHeight="1">
      <c r="B22" s="382"/>
      <c r="C22" s="383" t="s">
        <v>201</v>
      </c>
      <c r="D22" s="384"/>
      <c r="E22" s="385"/>
      <c r="F22" s="385"/>
      <c r="G22" s="386"/>
      <c r="H22" s="387"/>
      <c r="I22" s="388"/>
      <c r="J22" s="380"/>
    </row>
    <row r="23" spans="1:16" ht="20.100000000000001" customHeight="1">
      <c r="B23" s="382"/>
      <c r="C23" s="383" t="s">
        <v>201</v>
      </c>
      <c r="D23" s="384"/>
      <c r="E23" s="385"/>
      <c r="F23" s="385"/>
      <c r="G23" s="386"/>
      <c r="H23" s="387"/>
      <c r="I23" s="388"/>
      <c r="J23" s="380"/>
    </row>
    <row r="24" spans="1:16" ht="20.100000000000001" customHeight="1">
      <c r="B24" s="382"/>
      <c r="C24" s="423" t="s">
        <v>201</v>
      </c>
      <c r="D24" s="424"/>
      <c r="E24" s="402"/>
      <c r="F24" s="402"/>
      <c r="G24" s="403"/>
      <c r="H24" s="404"/>
      <c r="I24" s="405"/>
      <c r="J24" s="380"/>
    </row>
    <row r="25" spans="1:16" ht="20.100000000000001" customHeight="1">
      <c r="B25" s="401" t="s">
        <v>197</v>
      </c>
      <c r="C25" s="977" t="s">
        <v>397</v>
      </c>
      <c r="D25" s="1079"/>
      <c r="E25" s="402"/>
      <c r="F25" s="402"/>
      <c r="G25" s="403"/>
      <c r="H25" s="404"/>
      <c r="I25" s="405"/>
      <c r="J25" s="380"/>
    </row>
    <row r="26" spans="1:16" ht="20.100000000000001" customHeight="1">
      <c r="B26" s="382"/>
      <c r="C26" s="406" t="s">
        <v>201</v>
      </c>
      <c r="D26" s="407"/>
      <c r="E26" s="408"/>
      <c r="F26" s="408"/>
      <c r="G26" s="409"/>
      <c r="H26" s="410"/>
      <c r="I26" s="411"/>
      <c r="J26" s="380"/>
    </row>
    <row r="27" spans="1:16" ht="20.100000000000001" customHeight="1">
      <c r="B27" s="382"/>
      <c r="C27" s="423" t="s">
        <v>201</v>
      </c>
      <c r="D27" s="424"/>
      <c r="E27" s="402"/>
      <c r="F27" s="402"/>
      <c r="G27" s="403"/>
      <c r="H27" s="404"/>
      <c r="I27" s="405"/>
      <c r="J27" s="380"/>
    </row>
    <row r="28" spans="1:16" ht="20.100000000000001" customHeight="1">
      <c r="B28" s="401" t="s">
        <v>202</v>
      </c>
      <c r="C28" s="977" t="s">
        <v>398</v>
      </c>
      <c r="D28" s="1079"/>
      <c r="E28" s="425"/>
      <c r="F28" s="425"/>
      <c r="G28" s="426"/>
      <c r="H28" s="427"/>
      <c r="I28" s="428"/>
      <c r="J28" s="380"/>
    </row>
    <row r="29" spans="1:16" ht="20.100000000000001" customHeight="1">
      <c r="B29" s="382"/>
      <c r="C29" s="406" t="s">
        <v>201</v>
      </c>
      <c r="D29" s="407"/>
      <c r="E29" s="408"/>
      <c r="F29" s="408"/>
      <c r="G29" s="409"/>
      <c r="H29" s="410"/>
      <c r="I29" s="411"/>
      <c r="J29" s="380"/>
    </row>
    <row r="30" spans="1:16" ht="20.100000000000001" customHeight="1">
      <c r="B30" s="382"/>
      <c r="C30" s="383" t="s">
        <v>201</v>
      </c>
      <c r="D30" s="384"/>
      <c r="E30" s="385"/>
      <c r="F30" s="385"/>
      <c r="G30" s="386" t="s">
        <v>392</v>
      </c>
      <c r="H30" s="387"/>
      <c r="I30" s="388"/>
      <c r="J30" s="380"/>
    </row>
    <row r="31" spans="1:16" ht="20.100000000000001" customHeight="1">
      <c r="B31" s="382"/>
      <c r="C31" s="423" t="s">
        <v>201</v>
      </c>
      <c r="D31" s="424"/>
      <c r="E31" s="402"/>
      <c r="F31" s="402"/>
      <c r="G31" s="403"/>
      <c r="H31" s="404"/>
      <c r="I31" s="405"/>
      <c r="J31" s="380"/>
    </row>
    <row r="32" spans="1:16" ht="20.100000000000001" customHeight="1" thickBot="1">
      <c r="B32" s="412" t="s">
        <v>399</v>
      </c>
      <c r="C32" s="1080" t="s">
        <v>393</v>
      </c>
      <c r="D32" s="1081"/>
      <c r="E32" s="413"/>
      <c r="F32" s="414"/>
      <c r="G32" s="415"/>
      <c r="H32" s="416"/>
      <c r="I32" s="417"/>
      <c r="J32" s="380"/>
    </row>
    <row r="33" spans="2:10" ht="20.100000000000001" customHeight="1" thickBot="1">
      <c r="B33" s="1082" t="s">
        <v>155</v>
      </c>
      <c r="C33" s="1083"/>
      <c r="D33" s="1084"/>
      <c r="E33" s="418"/>
      <c r="F33" s="419">
        <f>SUM(F25,F28,F32)</f>
        <v>0</v>
      </c>
      <c r="G33" s="420" t="s">
        <v>400</v>
      </c>
      <c r="H33" s="421"/>
      <c r="I33" s="422"/>
      <c r="J33" s="380"/>
    </row>
    <row r="34" spans="2:10" ht="8.25" customHeight="1"/>
    <row r="35" spans="2:10" ht="13.5" customHeight="1">
      <c r="B35" s="429" t="s">
        <v>166</v>
      </c>
      <c r="C35" s="352" t="s">
        <v>270</v>
      </c>
      <c r="D35" s="352"/>
      <c r="E35" s="352"/>
      <c r="F35" s="352"/>
      <c r="G35" s="352"/>
      <c r="H35" s="352"/>
      <c r="I35" s="352"/>
      <c r="J35" s="352"/>
    </row>
    <row r="36" spans="2:10" ht="13.5" customHeight="1">
      <c r="B36" s="429" t="s">
        <v>80</v>
      </c>
      <c r="C36" s="430" t="s">
        <v>277</v>
      </c>
      <c r="D36" s="430"/>
      <c r="E36" s="430"/>
      <c r="F36" s="430"/>
      <c r="G36" s="430"/>
      <c r="H36" s="430"/>
      <c r="I36" s="430"/>
      <c r="J36" s="430"/>
    </row>
    <row r="37" spans="2:10" ht="13.5" customHeight="1">
      <c r="B37" s="429" t="s">
        <v>81</v>
      </c>
      <c r="C37" s="352" t="s">
        <v>279</v>
      </c>
      <c r="D37" s="352"/>
      <c r="E37" s="352"/>
      <c r="F37" s="352"/>
      <c r="G37" s="352"/>
      <c r="H37" s="352"/>
      <c r="I37" s="352"/>
      <c r="J37" s="352"/>
    </row>
    <row r="38" spans="2:10" ht="13.5" customHeight="1">
      <c r="B38" s="429" t="s">
        <v>71</v>
      </c>
      <c r="C38" s="352" t="s">
        <v>401</v>
      </c>
      <c r="D38" s="352"/>
      <c r="E38" s="352"/>
      <c r="F38" s="352"/>
      <c r="G38" s="352"/>
      <c r="H38" s="352"/>
      <c r="I38" s="352"/>
      <c r="J38" s="352"/>
    </row>
    <row r="39" spans="2:10">
      <c r="B39" s="429" t="s">
        <v>83</v>
      </c>
      <c r="C39" s="377" t="s">
        <v>402</v>
      </c>
    </row>
    <row r="40" spans="2:10">
      <c r="B40" s="429"/>
      <c r="C40" s="377" t="s">
        <v>403</v>
      </c>
    </row>
    <row r="41" spans="2:10" ht="13.5" customHeight="1" thickBot="1">
      <c r="B41" s="429" t="s">
        <v>84</v>
      </c>
      <c r="C41" s="377" t="s">
        <v>404</v>
      </c>
    </row>
    <row r="42" spans="2:10" ht="13.5" customHeight="1">
      <c r="H42" s="1085" t="s">
        <v>165</v>
      </c>
      <c r="I42" s="1086"/>
    </row>
    <row r="43" spans="2:10" ht="12.75" thickBot="1">
      <c r="H43" s="1087"/>
      <c r="I43" s="1088"/>
    </row>
  </sheetData>
  <mergeCells count="17">
    <mergeCell ref="C10:D10"/>
    <mergeCell ref="B1:I1"/>
    <mergeCell ref="B3:I3"/>
    <mergeCell ref="B5:D6"/>
    <mergeCell ref="G5:H6"/>
    <mergeCell ref="I5:I6"/>
    <mergeCell ref="C14:D14"/>
    <mergeCell ref="B15:D15"/>
    <mergeCell ref="B18:I18"/>
    <mergeCell ref="B20:D21"/>
    <mergeCell ref="G20:H21"/>
    <mergeCell ref="I20:I21"/>
    <mergeCell ref="C25:D25"/>
    <mergeCell ref="C28:D28"/>
    <mergeCell ref="C32:D32"/>
    <mergeCell ref="B33:D33"/>
    <mergeCell ref="H42:I43"/>
  </mergeCells>
  <phoneticPr fontId="8"/>
  <printOptions horizontalCentered="1"/>
  <pageMargins left="0.78740157480314965" right="0.59055118110236227" top="0.78740157480314965" bottom="0.78740157480314965"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27"/>
  <sheetViews>
    <sheetView view="pageBreakPreview" topLeftCell="N1" zoomScaleNormal="100" zoomScaleSheetLayoutView="100" workbookViewId="0">
      <selection activeCell="U5" sqref="F5:U5"/>
    </sheetView>
  </sheetViews>
  <sheetFormatPr defaultColWidth="9" defaultRowHeight="12"/>
  <cols>
    <col min="1" max="1" width="2.25" style="253" customWidth="1"/>
    <col min="2" max="3" width="2.875" style="253" customWidth="1"/>
    <col min="4" max="4" width="30.625" style="253" customWidth="1"/>
    <col min="5" max="5" width="34.625" style="253" customWidth="1"/>
    <col min="6" max="22" width="15.625" style="253" customWidth="1"/>
    <col min="23" max="23" width="0.75" style="253" customWidth="1"/>
    <col min="24" max="16384" width="9" style="253"/>
  </cols>
  <sheetData>
    <row r="1" spans="1:26" s="299" customFormat="1" ht="20.100000000000001" customHeight="1">
      <c r="C1" s="431" t="s">
        <v>600</v>
      </c>
      <c r="D1" s="432"/>
      <c r="E1" s="432"/>
      <c r="F1" s="432"/>
      <c r="G1" s="432"/>
      <c r="H1" s="432"/>
      <c r="I1" s="432"/>
      <c r="J1" s="432"/>
      <c r="K1" s="432"/>
      <c r="L1" s="432"/>
      <c r="M1" s="432"/>
      <c r="N1" s="432"/>
      <c r="O1" s="432"/>
      <c r="P1" s="432"/>
      <c r="Q1" s="432"/>
      <c r="R1" s="432"/>
      <c r="S1" s="432"/>
      <c r="T1" s="432"/>
      <c r="U1" s="432"/>
      <c r="V1" s="432"/>
    </row>
    <row r="2" spans="1:26" s="341" customFormat="1" ht="9.9499999999999993" customHeight="1">
      <c r="B2" s="360"/>
      <c r="C2" s="360"/>
      <c r="D2" s="214"/>
      <c r="E2" s="214"/>
      <c r="F2" s="214"/>
      <c r="G2" s="214"/>
      <c r="H2" s="214"/>
      <c r="I2" s="214"/>
      <c r="J2" s="214"/>
      <c r="K2" s="214"/>
      <c r="L2" s="214"/>
      <c r="M2" s="214"/>
      <c r="N2" s="214"/>
      <c r="O2" s="214"/>
      <c r="P2" s="214"/>
      <c r="Q2" s="214"/>
      <c r="R2" s="214"/>
      <c r="S2" s="214"/>
      <c r="V2" s="199"/>
    </row>
    <row r="3" spans="1:26" s="433" customFormat="1" ht="20.100000000000001" customHeight="1">
      <c r="B3" s="961" t="s">
        <v>405</v>
      </c>
      <c r="C3" s="961"/>
      <c r="D3" s="1098"/>
      <c r="E3" s="1098"/>
      <c r="F3" s="1098"/>
      <c r="G3" s="1098"/>
      <c r="H3" s="1098"/>
      <c r="I3" s="1098"/>
      <c r="J3" s="1098"/>
      <c r="K3" s="1098"/>
      <c r="L3" s="1098"/>
      <c r="M3" s="1098"/>
      <c r="N3" s="1098"/>
      <c r="O3" s="1098"/>
      <c r="P3" s="1098"/>
      <c r="Q3" s="1098"/>
      <c r="R3" s="1098"/>
      <c r="S3" s="1098"/>
      <c r="T3" s="1098"/>
      <c r="U3" s="1098"/>
      <c r="V3" s="1098"/>
      <c r="W3" s="434"/>
      <c r="X3" s="434"/>
      <c r="Y3" s="434"/>
      <c r="Z3" s="434"/>
    </row>
    <row r="4" spans="1:26" s="433" customFormat="1" ht="8.25" customHeight="1">
      <c r="B4" s="354"/>
      <c r="C4" s="354"/>
      <c r="D4" s="355"/>
      <c r="E4" s="355"/>
      <c r="F4" s="668"/>
      <c r="G4" s="355"/>
      <c r="H4" s="355"/>
      <c r="I4" s="355"/>
      <c r="J4" s="355"/>
      <c r="K4" s="355"/>
      <c r="L4" s="355"/>
      <c r="M4" s="355"/>
      <c r="N4" s="355"/>
      <c r="O4" s="355"/>
      <c r="P4" s="355"/>
      <c r="Q4" s="355"/>
      <c r="R4" s="355"/>
      <c r="S4" s="355"/>
      <c r="T4" s="355"/>
      <c r="U4" s="355"/>
      <c r="V4" s="355"/>
      <c r="W4" s="434"/>
      <c r="X4" s="434"/>
      <c r="Y4" s="434"/>
      <c r="Z4" s="434"/>
    </row>
    <row r="5" spans="1:26" ht="20.100000000000001" customHeight="1" thickBot="1">
      <c r="V5" s="93" t="s">
        <v>183</v>
      </c>
    </row>
    <row r="6" spans="1:26" s="214" customFormat="1" ht="20.100000000000001" customHeight="1" thickBot="1">
      <c r="A6" s="435"/>
      <c r="B6" s="925" t="s">
        <v>274</v>
      </c>
      <c r="C6" s="926"/>
      <c r="D6" s="927"/>
      <c r="E6" s="226" t="s">
        <v>268</v>
      </c>
      <c r="F6" s="667" t="s">
        <v>614</v>
      </c>
      <c r="G6" s="349" t="s">
        <v>432</v>
      </c>
      <c r="H6" s="349" t="s">
        <v>433</v>
      </c>
      <c r="I6" s="225" t="s">
        <v>434</v>
      </c>
      <c r="J6" s="225" t="s">
        <v>435</v>
      </c>
      <c r="K6" s="225" t="s">
        <v>436</v>
      </c>
      <c r="L6" s="225" t="s">
        <v>437</v>
      </c>
      <c r="M6" s="225" t="s">
        <v>438</v>
      </c>
      <c r="N6" s="225" t="s">
        <v>439</v>
      </c>
      <c r="O6" s="225" t="s">
        <v>440</v>
      </c>
      <c r="P6" s="225" t="s">
        <v>441</v>
      </c>
      <c r="Q6" s="225" t="s">
        <v>442</v>
      </c>
      <c r="R6" s="225" t="s">
        <v>443</v>
      </c>
      <c r="S6" s="225" t="s">
        <v>444</v>
      </c>
      <c r="T6" s="225" t="s">
        <v>445</v>
      </c>
      <c r="U6" s="225" t="s">
        <v>446</v>
      </c>
      <c r="V6" s="436" t="s">
        <v>377</v>
      </c>
    </row>
    <row r="7" spans="1:26" s="214" customFormat="1" ht="20.100000000000001" customHeight="1">
      <c r="A7" s="435"/>
      <c r="B7" s="437"/>
      <c r="C7" s="438" t="s">
        <v>201</v>
      </c>
      <c r="D7" s="439"/>
      <c r="E7" s="440"/>
      <c r="F7" s="441"/>
      <c r="G7" s="441"/>
      <c r="H7" s="441"/>
      <c r="I7" s="441"/>
      <c r="J7" s="441"/>
      <c r="K7" s="441"/>
      <c r="L7" s="441"/>
      <c r="M7" s="441"/>
      <c r="N7" s="441"/>
      <c r="O7" s="441"/>
      <c r="P7" s="441"/>
      <c r="Q7" s="441"/>
      <c r="R7" s="441"/>
      <c r="S7" s="441"/>
      <c r="T7" s="441"/>
      <c r="U7" s="441"/>
      <c r="V7" s="442">
        <f t="shared" ref="V7:V13" si="0">SUM(G7:U7)</f>
        <v>0</v>
      </c>
    </row>
    <row r="8" spans="1:26" s="214" customFormat="1" ht="20.100000000000001" customHeight="1">
      <c r="A8" s="435"/>
      <c r="B8" s="437"/>
      <c r="C8" s="443" t="s">
        <v>201</v>
      </c>
      <c r="D8" s="444"/>
      <c r="E8" s="445"/>
      <c r="F8" s="446"/>
      <c r="G8" s="446"/>
      <c r="H8" s="446"/>
      <c r="I8" s="446"/>
      <c r="J8" s="446"/>
      <c r="K8" s="446"/>
      <c r="L8" s="446"/>
      <c r="M8" s="446"/>
      <c r="N8" s="446"/>
      <c r="O8" s="446"/>
      <c r="P8" s="446"/>
      <c r="Q8" s="446"/>
      <c r="R8" s="446"/>
      <c r="S8" s="446"/>
      <c r="T8" s="446"/>
      <c r="U8" s="446"/>
      <c r="V8" s="447">
        <f t="shared" si="0"/>
        <v>0</v>
      </c>
    </row>
    <row r="9" spans="1:26" s="214" customFormat="1" ht="20.100000000000001" customHeight="1">
      <c r="A9" s="435"/>
      <c r="B9" s="437"/>
      <c r="C9" s="443" t="s">
        <v>201</v>
      </c>
      <c r="D9" s="444"/>
      <c r="E9" s="445"/>
      <c r="F9" s="446"/>
      <c r="G9" s="446"/>
      <c r="H9" s="446"/>
      <c r="I9" s="446"/>
      <c r="J9" s="446"/>
      <c r="K9" s="446"/>
      <c r="L9" s="446"/>
      <c r="M9" s="446"/>
      <c r="N9" s="446"/>
      <c r="O9" s="446"/>
      <c r="P9" s="446"/>
      <c r="Q9" s="446"/>
      <c r="R9" s="446"/>
      <c r="S9" s="446"/>
      <c r="T9" s="446"/>
      <c r="U9" s="446"/>
      <c r="V9" s="447">
        <f t="shared" si="0"/>
        <v>0</v>
      </c>
    </row>
    <row r="10" spans="1:26" s="214" customFormat="1" ht="20.100000000000001" customHeight="1">
      <c r="A10" s="435"/>
      <c r="B10" s="437"/>
      <c r="C10" s="443" t="s">
        <v>201</v>
      </c>
      <c r="D10" s="444"/>
      <c r="E10" s="445"/>
      <c r="F10" s="446"/>
      <c r="G10" s="446"/>
      <c r="H10" s="446"/>
      <c r="I10" s="446"/>
      <c r="J10" s="446"/>
      <c r="K10" s="446"/>
      <c r="L10" s="446"/>
      <c r="M10" s="446"/>
      <c r="N10" s="446"/>
      <c r="O10" s="446"/>
      <c r="P10" s="446"/>
      <c r="Q10" s="446"/>
      <c r="R10" s="446"/>
      <c r="S10" s="446"/>
      <c r="T10" s="446"/>
      <c r="U10" s="446"/>
      <c r="V10" s="447">
        <f t="shared" si="0"/>
        <v>0</v>
      </c>
    </row>
    <row r="11" spans="1:26" s="214" customFormat="1" ht="20.100000000000001" customHeight="1">
      <c r="A11" s="435"/>
      <c r="B11" s="437"/>
      <c r="C11" s="443" t="s">
        <v>201</v>
      </c>
      <c r="D11" s="444"/>
      <c r="E11" s="445"/>
      <c r="F11" s="446"/>
      <c r="G11" s="446"/>
      <c r="H11" s="446"/>
      <c r="I11" s="446"/>
      <c r="J11" s="446"/>
      <c r="K11" s="446"/>
      <c r="L11" s="446"/>
      <c r="M11" s="446"/>
      <c r="N11" s="446"/>
      <c r="O11" s="446"/>
      <c r="P11" s="446"/>
      <c r="Q11" s="446"/>
      <c r="R11" s="446"/>
      <c r="S11" s="446"/>
      <c r="T11" s="446"/>
      <c r="U11" s="446"/>
      <c r="V11" s="447">
        <f t="shared" si="0"/>
        <v>0</v>
      </c>
    </row>
    <row r="12" spans="1:26" s="214" customFormat="1" ht="20.100000000000001" customHeight="1">
      <c r="A12" s="435"/>
      <c r="B12" s="437"/>
      <c r="C12" s="443" t="s">
        <v>201</v>
      </c>
      <c r="D12" s="444"/>
      <c r="E12" s="445"/>
      <c r="F12" s="446"/>
      <c r="G12" s="446"/>
      <c r="H12" s="446"/>
      <c r="I12" s="446"/>
      <c r="J12" s="446"/>
      <c r="K12" s="446"/>
      <c r="L12" s="446"/>
      <c r="M12" s="446"/>
      <c r="N12" s="446"/>
      <c r="O12" s="446"/>
      <c r="P12" s="446"/>
      <c r="Q12" s="446"/>
      <c r="R12" s="446"/>
      <c r="S12" s="446"/>
      <c r="T12" s="446"/>
      <c r="U12" s="446"/>
      <c r="V12" s="447">
        <f t="shared" si="0"/>
        <v>0</v>
      </c>
    </row>
    <row r="13" spans="1:26" s="214" customFormat="1" ht="20.100000000000001" customHeight="1" thickBot="1">
      <c r="A13" s="435"/>
      <c r="B13" s="437"/>
      <c r="C13" s="448" t="s">
        <v>201</v>
      </c>
      <c r="D13" s="449"/>
      <c r="E13" s="450"/>
      <c r="F13" s="451"/>
      <c r="G13" s="451"/>
      <c r="H13" s="451"/>
      <c r="I13" s="451"/>
      <c r="J13" s="451"/>
      <c r="K13" s="451"/>
      <c r="L13" s="451"/>
      <c r="M13" s="451"/>
      <c r="N13" s="451"/>
      <c r="O13" s="451"/>
      <c r="P13" s="451"/>
      <c r="Q13" s="451"/>
      <c r="R13" s="451"/>
      <c r="S13" s="451"/>
      <c r="T13" s="451"/>
      <c r="U13" s="451"/>
      <c r="V13" s="452">
        <f t="shared" si="0"/>
        <v>0</v>
      </c>
    </row>
    <row r="14" spans="1:26" s="214" customFormat="1" ht="20.100000000000001" customHeight="1" thickBot="1">
      <c r="A14" s="435"/>
      <c r="B14" s="1082" t="s">
        <v>155</v>
      </c>
      <c r="C14" s="1099"/>
      <c r="D14" s="1099"/>
      <c r="E14" s="1100"/>
      <c r="F14" s="453">
        <f>SUM(F7:F13)</f>
        <v>0</v>
      </c>
      <c r="G14" s="453">
        <f>SUM(G7:G13)</f>
        <v>0</v>
      </c>
      <c r="H14" s="453">
        <f t="shared" ref="H14:U14" si="1">SUM(H7:H13)</f>
        <v>0</v>
      </c>
      <c r="I14" s="453">
        <f t="shared" si="1"/>
        <v>0</v>
      </c>
      <c r="J14" s="453">
        <f t="shared" si="1"/>
        <v>0</v>
      </c>
      <c r="K14" s="453">
        <f t="shared" si="1"/>
        <v>0</v>
      </c>
      <c r="L14" s="453">
        <f t="shared" si="1"/>
        <v>0</v>
      </c>
      <c r="M14" s="453">
        <f t="shared" si="1"/>
        <v>0</v>
      </c>
      <c r="N14" s="453">
        <f t="shared" si="1"/>
        <v>0</v>
      </c>
      <c r="O14" s="453">
        <f t="shared" si="1"/>
        <v>0</v>
      </c>
      <c r="P14" s="453">
        <f t="shared" si="1"/>
        <v>0</v>
      </c>
      <c r="Q14" s="453">
        <f t="shared" si="1"/>
        <v>0</v>
      </c>
      <c r="R14" s="453">
        <f t="shared" si="1"/>
        <v>0</v>
      </c>
      <c r="S14" s="453">
        <f t="shared" si="1"/>
        <v>0</v>
      </c>
      <c r="T14" s="453">
        <f t="shared" si="1"/>
        <v>0</v>
      </c>
      <c r="U14" s="453">
        <f t="shared" si="1"/>
        <v>0</v>
      </c>
      <c r="V14" s="454">
        <f>SUM(V7:V13)</f>
        <v>0</v>
      </c>
    </row>
    <row r="15" spans="1:26" ht="8.25" customHeight="1"/>
    <row r="16" spans="1:26" s="455" customFormat="1" ht="13.5" customHeight="1">
      <c r="C16" s="294" t="s">
        <v>166</v>
      </c>
      <c r="D16" s="959" t="s">
        <v>270</v>
      </c>
      <c r="E16" s="959"/>
      <c r="F16" s="959"/>
      <c r="G16" s="959"/>
      <c r="H16" s="959"/>
      <c r="I16" s="959"/>
      <c r="J16" s="959"/>
      <c r="K16" s="959"/>
      <c r="L16" s="959"/>
      <c r="M16" s="959"/>
      <c r="N16" s="959"/>
      <c r="O16" s="959"/>
      <c r="P16" s="959"/>
      <c r="Q16" s="959"/>
      <c r="R16" s="959"/>
      <c r="S16" s="959"/>
      <c r="T16" s="959"/>
      <c r="U16" s="959"/>
      <c r="V16" s="959"/>
    </row>
    <row r="17" spans="1:24" s="455" customFormat="1" ht="13.5" customHeight="1">
      <c r="C17" s="294" t="s">
        <v>167</v>
      </c>
      <c r="D17" s="954" t="s">
        <v>273</v>
      </c>
      <c r="E17" s="954"/>
      <c r="F17" s="954"/>
      <c r="G17" s="954"/>
      <c r="H17" s="954"/>
      <c r="I17" s="954"/>
      <c r="J17" s="954"/>
      <c r="K17" s="954"/>
      <c r="L17" s="954"/>
      <c r="M17" s="954"/>
      <c r="N17" s="954"/>
      <c r="O17" s="954"/>
      <c r="P17" s="954"/>
      <c r="Q17" s="954"/>
      <c r="R17" s="954"/>
      <c r="S17" s="954"/>
      <c r="T17" s="954"/>
      <c r="U17" s="954"/>
      <c r="V17" s="954"/>
    </row>
    <row r="18" spans="1:24" s="455" customFormat="1" ht="13.5" customHeight="1">
      <c r="C18" s="294" t="s">
        <v>81</v>
      </c>
      <c r="D18" s="954" t="s">
        <v>277</v>
      </c>
      <c r="E18" s="954"/>
      <c r="F18" s="954"/>
      <c r="G18" s="954"/>
      <c r="H18" s="954"/>
      <c r="I18" s="954"/>
      <c r="J18" s="954"/>
      <c r="K18" s="954"/>
      <c r="L18" s="954"/>
      <c r="M18" s="954"/>
      <c r="N18" s="954"/>
      <c r="O18" s="954"/>
      <c r="P18" s="954"/>
      <c r="Q18" s="954"/>
      <c r="R18" s="954"/>
      <c r="S18" s="954"/>
      <c r="T18" s="954"/>
      <c r="U18" s="954"/>
      <c r="V18" s="954"/>
    </row>
    <row r="19" spans="1:24" s="455" customFormat="1" ht="13.5" customHeight="1">
      <c r="C19" s="294" t="s">
        <v>71</v>
      </c>
      <c r="D19" s="959" t="s">
        <v>279</v>
      </c>
      <c r="E19" s="959"/>
      <c r="F19" s="959"/>
      <c r="G19" s="959"/>
      <c r="H19" s="959"/>
      <c r="I19" s="959"/>
      <c r="J19" s="959"/>
      <c r="K19" s="959"/>
      <c r="L19" s="959"/>
      <c r="M19" s="959"/>
      <c r="N19" s="959"/>
      <c r="O19" s="959"/>
      <c r="P19" s="959"/>
      <c r="Q19" s="959"/>
      <c r="R19" s="959"/>
      <c r="S19" s="959"/>
      <c r="T19" s="959"/>
      <c r="U19" s="959"/>
      <c r="V19" s="959"/>
    </row>
    <row r="20" spans="1:24" s="455" customFormat="1" ht="13.5" customHeight="1">
      <c r="C20" s="294" t="s">
        <v>83</v>
      </c>
      <c r="D20" s="959" t="s">
        <v>275</v>
      </c>
      <c r="E20" s="959"/>
      <c r="F20" s="959"/>
      <c r="G20" s="959"/>
      <c r="H20" s="959"/>
      <c r="I20" s="959"/>
      <c r="J20" s="959"/>
      <c r="K20" s="959"/>
      <c r="L20" s="959"/>
      <c r="M20" s="959"/>
      <c r="N20" s="959"/>
      <c r="O20" s="959"/>
      <c r="P20" s="959"/>
      <c r="Q20" s="959"/>
      <c r="R20" s="959"/>
      <c r="S20" s="959"/>
      <c r="T20" s="959"/>
      <c r="U20" s="959"/>
      <c r="V20" s="959"/>
    </row>
    <row r="21" spans="1:24" s="455" customFormat="1" ht="13.5" customHeight="1">
      <c r="C21" s="294" t="s">
        <v>84</v>
      </c>
      <c r="D21" s="1097" t="s">
        <v>382</v>
      </c>
      <c r="E21" s="1097"/>
      <c r="F21" s="1097"/>
      <c r="G21" s="1097"/>
      <c r="H21" s="1097"/>
      <c r="I21" s="1097"/>
      <c r="J21" s="1097"/>
      <c r="K21" s="1097"/>
      <c r="L21" s="1097"/>
      <c r="M21" s="1097"/>
      <c r="N21" s="1097"/>
      <c r="O21" s="1097"/>
      <c r="P21" s="1097"/>
      <c r="Q21" s="1097"/>
      <c r="R21" s="1097"/>
      <c r="S21" s="1097"/>
      <c r="T21" s="1097"/>
      <c r="U21" s="1097"/>
      <c r="V21" s="1097"/>
      <c r="W21" s="1097"/>
    </row>
    <row r="22" spans="1:24" s="455" customFormat="1" ht="13.5" customHeight="1" thickBot="1">
      <c r="C22" s="294" t="s">
        <v>97</v>
      </c>
      <c r="D22" s="959" t="s">
        <v>406</v>
      </c>
      <c r="E22" s="959"/>
      <c r="F22" s="959"/>
      <c r="G22" s="959"/>
      <c r="H22" s="959"/>
      <c r="I22" s="959"/>
      <c r="J22" s="959"/>
      <c r="K22" s="959"/>
      <c r="L22" s="959"/>
      <c r="M22" s="959"/>
      <c r="N22" s="959"/>
      <c r="O22" s="959"/>
      <c r="P22" s="959"/>
      <c r="Q22" s="959"/>
      <c r="R22" s="959"/>
      <c r="S22" s="959"/>
      <c r="T22" s="959"/>
      <c r="U22" s="959"/>
      <c r="V22" s="959"/>
    </row>
    <row r="23" spans="1:24" ht="8.25" customHeight="1">
      <c r="U23" s="980" t="s">
        <v>165</v>
      </c>
      <c r="V23" s="670"/>
      <c r="W23" s="343"/>
      <c r="X23" s="533"/>
    </row>
    <row r="24" spans="1:24" ht="12.75" customHeight="1" thickBot="1">
      <c r="U24" s="982"/>
      <c r="V24" s="671"/>
      <c r="W24" s="345"/>
      <c r="X24" s="533"/>
    </row>
    <row r="25" spans="1:24" ht="12.75" customHeight="1"/>
    <row r="26" spans="1:24" ht="8.25" customHeight="1">
      <c r="A26" s="249"/>
      <c r="B26" s="214"/>
      <c r="C26" s="214"/>
    </row>
    <row r="27" spans="1:24" ht="13.5">
      <c r="A27" s="214"/>
      <c r="B27" s="214"/>
      <c r="C27" s="214"/>
    </row>
  </sheetData>
  <mergeCells count="11">
    <mergeCell ref="D18:V18"/>
    <mergeCell ref="B3:V3"/>
    <mergeCell ref="B6:D6"/>
    <mergeCell ref="B14:E14"/>
    <mergeCell ref="D16:V16"/>
    <mergeCell ref="D17:V17"/>
    <mergeCell ref="D19:V19"/>
    <mergeCell ref="D20:V20"/>
    <mergeCell ref="D21:W21"/>
    <mergeCell ref="D22:V22"/>
    <mergeCell ref="U23:U24"/>
  </mergeCells>
  <phoneticPr fontId="8"/>
  <printOptions horizontalCentered="1"/>
  <pageMargins left="0.78740157480314965" right="0.59055118110236227" top="0.98425196850393704" bottom="0.98425196850393704" header="0.51181102362204722" footer="0.51181102362204722"/>
  <pageSetup paperSize="8" scale="4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27"/>
  <sheetViews>
    <sheetView view="pageBreakPreview" topLeftCell="B1" zoomScaleNormal="100" zoomScaleSheetLayoutView="100" workbookViewId="0">
      <selection activeCell="G34" sqref="G34"/>
    </sheetView>
  </sheetViews>
  <sheetFormatPr defaultColWidth="9" defaultRowHeight="12"/>
  <cols>
    <col min="1" max="1" width="1.5" style="377" customWidth="1"/>
    <col min="2" max="2" width="3.375" style="377" customWidth="1"/>
    <col min="3" max="5" width="20.625" style="377" customWidth="1"/>
    <col min="6" max="7" width="18.625" style="377" customWidth="1"/>
    <col min="8" max="8" width="1.5" style="377" customWidth="1"/>
    <col min="9" max="12" width="13.625" style="377" customWidth="1"/>
    <col min="13" max="16384" width="9" style="377"/>
  </cols>
  <sheetData>
    <row r="1" spans="1:15" s="456" customFormat="1" ht="20.100000000000001" customHeight="1">
      <c r="B1" s="1115" t="s">
        <v>601</v>
      </c>
      <c r="C1" s="922"/>
      <c r="D1" s="922"/>
      <c r="E1" s="922"/>
      <c r="F1" s="922"/>
      <c r="G1" s="922"/>
      <c r="H1" s="432"/>
      <c r="I1" s="255"/>
      <c r="J1" s="255"/>
      <c r="K1" s="255"/>
      <c r="L1" s="255"/>
    </row>
    <row r="2" spans="1:15" s="372" customFormat="1" ht="9.9499999999999993" customHeight="1">
      <c r="B2" s="370"/>
      <c r="C2" s="256"/>
      <c r="D2" s="256"/>
      <c r="E2" s="256"/>
      <c r="F2" s="371"/>
      <c r="G2" s="350"/>
      <c r="H2" s="256"/>
      <c r="I2" s="256"/>
    </row>
    <row r="3" spans="1:15" s="372" customFormat="1" ht="20.100000000000001" customHeight="1">
      <c r="B3" s="1116" t="s">
        <v>407</v>
      </c>
      <c r="C3" s="1117"/>
      <c r="D3" s="1117"/>
      <c r="E3" s="1117"/>
      <c r="F3" s="1117"/>
      <c r="G3" s="1117"/>
      <c r="H3" s="457"/>
      <c r="I3" s="371"/>
      <c r="J3" s="371"/>
      <c r="K3" s="371"/>
      <c r="L3" s="371"/>
      <c r="M3" s="458"/>
      <c r="N3" s="458"/>
      <c r="O3" s="458"/>
    </row>
    <row r="4" spans="1:15" s="372" customFormat="1" ht="8.25" customHeight="1">
      <c r="A4" s="459"/>
      <c r="B4" s="460"/>
      <c r="C4" s="460"/>
      <c r="D4" s="460"/>
      <c r="E4" s="460"/>
      <c r="F4" s="460"/>
      <c r="G4" s="460"/>
      <c r="H4" s="460"/>
      <c r="I4" s="371"/>
      <c r="J4" s="371"/>
      <c r="K4" s="371"/>
      <c r="L4" s="371"/>
      <c r="M4" s="458"/>
      <c r="N4" s="458"/>
      <c r="O4" s="458"/>
    </row>
    <row r="5" spans="1:15" s="256" customFormat="1" ht="20.100000000000001" customHeight="1" thickBot="1">
      <c r="B5" s="461" t="s">
        <v>233</v>
      </c>
      <c r="C5" s="461" t="s">
        <v>408</v>
      </c>
      <c r="F5" s="462"/>
      <c r="G5" s="462"/>
    </row>
    <row r="6" spans="1:15" s="256" customFormat="1" ht="20.100000000000001" customHeight="1">
      <c r="B6" s="1118" t="s">
        <v>409</v>
      </c>
      <c r="C6" s="1119"/>
      <c r="D6" s="1119" t="s">
        <v>268</v>
      </c>
      <c r="E6" s="1122" t="s">
        <v>410</v>
      </c>
      <c r="F6" s="1124" t="s">
        <v>269</v>
      </c>
      <c r="G6" s="1125"/>
    </row>
    <row r="7" spans="1:15" s="256" customFormat="1" ht="20.100000000000001" customHeight="1" thickBot="1">
      <c r="B7" s="1120"/>
      <c r="C7" s="1121"/>
      <c r="D7" s="1121"/>
      <c r="E7" s="1123"/>
      <c r="F7" s="463" t="s">
        <v>411</v>
      </c>
      <c r="G7" s="464" t="s">
        <v>412</v>
      </c>
    </row>
    <row r="8" spans="1:15" s="256" customFormat="1" ht="20.100000000000001" customHeight="1">
      <c r="B8" s="1109"/>
      <c r="C8" s="1110"/>
      <c r="D8" s="465"/>
      <c r="E8" s="466"/>
      <c r="F8" s="467"/>
      <c r="G8" s="1111">
        <f>SUM(F8:F17)</f>
        <v>0</v>
      </c>
    </row>
    <row r="9" spans="1:15" s="256" customFormat="1" ht="20.100000000000001" customHeight="1">
      <c r="B9" s="1113"/>
      <c r="C9" s="1114"/>
      <c r="D9" s="468"/>
      <c r="E9" s="469"/>
      <c r="F9" s="470"/>
      <c r="G9" s="1111"/>
    </row>
    <row r="10" spans="1:15" s="256" customFormat="1" ht="20.100000000000001" customHeight="1">
      <c r="B10" s="1113"/>
      <c r="C10" s="1114"/>
      <c r="D10" s="468"/>
      <c r="E10" s="469"/>
      <c r="F10" s="470"/>
      <c r="G10" s="1111"/>
    </row>
    <row r="11" spans="1:15" s="256" customFormat="1" ht="20.100000000000001" customHeight="1">
      <c r="B11" s="1113"/>
      <c r="C11" s="1114"/>
      <c r="D11" s="468"/>
      <c r="E11" s="469"/>
      <c r="F11" s="470"/>
      <c r="G11" s="1111"/>
    </row>
    <row r="12" spans="1:15" s="256" customFormat="1" ht="20.100000000000001" customHeight="1">
      <c r="B12" s="1113"/>
      <c r="C12" s="1114"/>
      <c r="D12" s="468"/>
      <c r="E12" s="469"/>
      <c r="F12" s="470"/>
      <c r="G12" s="1111"/>
    </row>
    <row r="13" spans="1:15" s="256" customFormat="1" ht="20.100000000000001" customHeight="1">
      <c r="B13" s="1113"/>
      <c r="C13" s="1114"/>
      <c r="D13" s="468"/>
      <c r="E13" s="469"/>
      <c r="F13" s="470"/>
      <c r="G13" s="1111"/>
    </row>
    <row r="14" spans="1:15" s="256" customFormat="1" ht="20.100000000000001" customHeight="1">
      <c r="B14" s="1113"/>
      <c r="C14" s="1114"/>
      <c r="D14" s="468"/>
      <c r="E14" s="469"/>
      <c r="F14" s="470"/>
      <c r="G14" s="1111"/>
    </row>
    <row r="15" spans="1:15" s="256" customFormat="1" ht="20.100000000000001" customHeight="1">
      <c r="B15" s="1113"/>
      <c r="C15" s="1114"/>
      <c r="D15" s="468"/>
      <c r="E15" s="469" t="s">
        <v>413</v>
      </c>
      <c r="F15" s="470"/>
      <c r="G15" s="1111"/>
    </row>
    <row r="16" spans="1:15" s="256" customFormat="1" ht="20.100000000000001" customHeight="1">
      <c r="B16" s="1113"/>
      <c r="C16" s="1114"/>
      <c r="D16" s="468"/>
      <c r="E16" s="469"/>
      <c r="F16" s="470"/>
      <c r="G16" s="1111"/>
    </row>
    <row r="17" spans="2:8" s="256" customFormat="1" ht="20.100000000000001" customHeight="1" thickBot="1">
      <c r="B17" s="1106"/>
      <c r="C17" s="1107"/>
      <c r="D17" s="471"/>
      <c r="E17" s="472"/>
      <c r="F17" s="473"/>
      <c r="G17" s="1112"/>
    </row>
    <row r="18" spans="2:8" ht="19.5" customHeight="1"/>
    <row r="19" spans="2:8" ht="13.5" customHeight="1">
      <c r="B19" s="429" t="s">
        <v>166</v>
      </c>
      <c r="C19" s="956" t="s">
        <v>270</v>
      </c>
      <c r="D19" s="955"/>
      <c r="E19" s="955"/>
      <c r="F19" s="955"/>
      <c r="G19" s="955"/>
    </row>
    <row r="20" spans="2:8" ht="13.5" customHeight="1">
      <c r="B20" s="429" t="s">
        <v>167</v>
      </c>
      <c r="C20" s="956" t="s">
        <v>414</v>
      </c>
      <c r="D20" s="955"/>
      <c r="E20" s="955"/>
      <c r="F20" s="955"/>
      <c r="G20" s="955"/>
    </row>
    <row r="21" spans="2:8" ht="13.5" customHeight="1">
      <c r="B21" s="429" t="s">
        <v>81</v>
      </c>
      <c r="C21" s="1108" t="s">
        <v>277</v>
      </c>
      <c r="D21" s="955"/>
      <c r="E21" s="955"/>
      <c r="F21" s="955"/>
      <c r="G21" s="955"/>
    </row>
    <row r="22" spans="2:8" ht="13.5" customHeight="1">
      <c r="B22" s="429" t="s">
        <v>71</v>
      </c>
      <c r="C22" s="956" t="s">
        <v>279</v>
      </c>
      <c r="D22" s="955"/>
      <c r="E22" s="955"/>
      <c r="F22" s="955"/>
      <c r="G22" s="955"/>
    </row>
    <row r="23" spans="2:8" ht="22.5" customHeight="1">
      <c r="B23" s="429" t="s">
        <v>83</v>
      </c>
      <c r="C23" s="1105" t="s">
        <v>415</v>
      </c>
      <c r="D23" s="1105"/>
      <c r="E23" s="1105"/>
      <c r="F23" s="1105"/>
      <c r="G23" s="1105"/>
    </row>
    <row r="24" spans="2:8" ht="22.5" customHeight="1">
      <c r="B24" s="429" t="s">
        <v>84</v>
      </c>
      <c r="C24" s="1105" t="s">
        <v>416</v>
      </c>
      <c r="D24" s="1105"/>
      <c r="E24" s="1105"/>
      <c r="F24" s="1105"/>
      <c r="G24" s="1105"/>
    </row>
    <row r="25" spans="2:8" ht="12.75" thickBot="1">
      <c r="B25" s="429" t="s">
        <v>97</v>
      </c>
      <c r="C25" s="352" t="s">
        <v>383</v>
      </c>
    </row>
    <row r="26" spans="2:8" ht="13.5" customHeight="1">
      <c r="F26" s="1101" t="s">
        <v>165</v>
      </c>
      <c r="G26" s="1102"/>
      <c r="H26" s="818"/>
    </row>
    <row r="27" spans="2:8" ht="14.25" customHeight="1" thickBot="1">
      <c r="F27" s="1103"/>
      <c r="G27" s="1104"/>
      <c r="H27" s="818"/>
    </row>
  </sheetData>
  <mergeCells count="24">
    <mergeCell ref="B1:G1"/>
    <mergeCell ref="B3:G3"/>
    <mergeCell ref="B6:C7"/>
    <mergeCell ref="D6:D7"/>
    <mergeCell ref="E6:E7"/>
    <mergeCell ref="F6:G6"/>
    <mergeCell ref="B8:C8"/>
    <mergeCell ref="G8:G17"/>
    <mergeCell ref="B9:C9"/>
    <mergeCell ref="B10:C10"/>
    <mergeCell ref="B11:C11"/>
    <mergeCell ref="B12:C12"/>
    <mergeCell ref="B13:C13"/>
    <mergeCell ref="B14:C14"/>
    <mergeCell ref="B15:C15"/>
    <mergeCell ref="B16:C16"/>
    <mergeCell ref="F26:G27"/>
    <mergeCell ref="C24:G24"/>
    <mergeCell ref="B17:C17"/>
    <mergeCell ref="C19:G19"/>
    <mergeCell ref="C20:G20"/>
    <mergeCell ref="C21:G21"/>
    <mergeCell ref="C22:G22"/>
    <mergeCell ref="C23:G23"/>
  </mergeCells>
  <phoneticPr fontId="8"/>
  <printOptions horizontalCentered="1"/>
  <pageMargins left="0.78740157480314965" right="0.59055118110236227" top="0.78740157480314965" bottom="0.78740157480314965" header="0.51181102362204722" footer="0.51181102362204722"/>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W21"/>
  <sheetViews>
    <sheetView view="pageBreakPreview" topLeftCell="M1" zoomScale="115" zoomScaleNormal="100" zoomScaleSheetLayoutView="115" workbookViewId="0">
      <selection activeCell="C12" sqref="C12:V12"/>
    </sheetView>
  </sheetViews>
  <sheetFormatPr defaultColWidth="8" defaultRowHeight="11.25"/>
  <cols>
    <col min="1" max="1" width="2.25" style="341" customWidth="1"/>
    <col min="2" max="2" width="6.625" style="341" bestFit="1" customWidth="1"/>
    <col min="3" max="3" width="12.5" style="341" customWidth="1"/>
    <col min="4" max="4" width="13.5" style="341" customWidth="1"/>
    <col min="5" max="5" width="5.125" style="341" bestFit="1" customWidth="1"/>
    <col min="6" max="22" width="12.25" style="341" customWidth="1"/>
    <col min="23" max="23" width="2.25" style="341" customWidth="1"/>
    <col min="24" max="24" width="10.25" style="341" customWidth="1"/>
    <col min="25" max="16384" width="8" style="341"/>
  </cols>
  <sheetData>
    <row r="2" spans="1:23" s="299" customFormat="1" ht="20.100000000000001" customHeight="1">
      <c r="B2" s="431" t="s">
        <v>602</v>
      </c>
      <c r="C2" s="432"/>
      <c r="D2" s="432"/>
      <c r="E2" s="432"/>
      <c r="F2" s="432"/>
      <c r="G2" s="432"/>
      <c r="H2" s="432"/>
      <c r="I2" s="432"/>
      <c r="J2" s="432"/>
      <c r="K2" s="432"/>
      <c r="L2" s="432"/>
      <c r="M2" s="432"/>
      <c r="N2" s="432"/>
      <c r="O2" s="432"/>
      <c r="P2" s="432"/>
      <c r="Q2" s="432"/>
      <c r="R2" s="432"/>
      <c r="S2" s="432"/>
      <c r="T2" s="432"/>
      <c r="U2" s="432"/>
      <c r="V2" s="432"/>
    </row>
    <row r="3" spans="1:23" ht="8.25" customHeight="1">
      <c r="B3" s="214"/>
      <c r="C3" s="221"/>
      <c r="D3" s="199"/>
      <c r="E3" s="199"/>
      <c r="F3" s="199"/>
      <c r="G3" s="199"/>
      <c r="H3" s="199"/>
      <c r="I3" s="199"/>
      <c r="J3" s="199"/>
      <c r="K3" s="214"/>
    </row>
    <row r="4" spans="1:23" ht="20.100000000000001" customHeight="1">
      <c r="B4" s="1129" t="s">
        <v>417</v>
      </c>
      <c r="C4" s="1129"/>
      <c r="D4" s="1129"/>
      <c r="E4" s="1129"/>
      <c r="F4" s="1129"/>
      <c r="G4" s="1129"/>
      <c r="H4" s="1129"/>
      <c r="I4" s="1129"/>
      <c r="J4" s="1129"/>
      <c r="K4" s="1129"/>
      <c r="L4" s="1129"/>
      <c r="M4" s="1129"/>
      <c r="N4" s="1129"/>
      <c r="O4" s="1129"/>
      <c r="P4" s="1129"/>
      <c r="Q4" s="1129"/>
      <c r="R4" s="1129"/>
      <c r="S4" s="1129"/>
      <c r="T4" s="1129"/>
      <c r="U4" s="1129"/>
      <c r="V4" s="1129"/>
    </row>
    <row r="5" spans="1:23" ht="8.25" customHeight="1">
      <c r="B5" s="474"/>
      <c r="C5" s="474"/>
      <c r="D5" s="474"/>
      <c r="E5" s="474"/>
      <c r="F5" s="474"/>
      <c r="G5" s="474"/>
      <c r="H5" s="474"/>
      <c r="I5" s="474"/>
      <c r="J5" s="474"/>
      <c r="K5" s="474"/>
      <c r="L5" s="474"/>
      <c r="M5" s="474"/>
      <c r="N5" s="474"/>
      <c r="O5" s="474"/>
      <c r="P5" s="474"/>
      <c r="Q5" s="474"/>
      <c r="R5" s="474"/>
      <c r="S5" s="474"/>
      <c r="T5" s="474"/>
      <c r="U5" s="474"/>
      <c r="V5" s="474"/>
    </row>
    <row r="6" spans="1:23" s="475" customFormat="1" ht="20.100000000000001" customHeight="1" thickBot="1">
      <c r="B6" s="476" t="s">
        <v>271</v>
      </c>
      <c r="V6" s="477" t="s">
        <v>183</v>
      </c>
    </row>
    <row r="7" spans="1:23" s="247" customFormat="1" ht="20.100000000000001" customHeight="1" thickBot="1">
      <c r="A7" s="362"/>
      <c r="B7" s="1130"/>
      <c r="C7" s="1130"/>
      <c r="D7" s="1130"/>
      <c r="E7" s="1131"/>
      <c r="F7" s="478" t="s">
        <v>621</v>
      </c>
      <c r="G7" s="478" t="s">
        <v>622</v>
      </c>
      <c r="H7" s="478" t="s">
        <v>623</v>
      </c>
      <c r="I7" s="478" t="s">
        <v>624</v>
      </c>
      <c r="J7" s="478" t="s">
        <v>625</v>
      </c>
      <c r="K7" s="478" t="s">
        <v>626</v>
      </c>
      <c r="L7" s="478" t="s">
        <v>627</v>
      </c>
      <c r="M7" s="478" t="s">
        <v>628</v>
      </c>
      <c r="N7" s="478" t="s">
        <v>629</v>
      </c>
      <c r="O7" s="478" t="s">
        <v>630</v>
      </c>
      <c r="P7" s="478" t="s">
        <v>631</v>
      </c>
      <c r="Q7" s="478" t="s">
        <v>632</v>
      </c>
      <c r="R7" s="478" t="s">
        <v>633</v>
      </c>
      <c r="S7" s="478" t="s">
        <v>634</v>
      </c>
      <c r="T7" s="478" t="s">
        <v>635</v>
      </c>
      <c r="U7" s="672" t="s">
        <v>636</v>
      </c>
      <c r="V7" s="479" t="s">
        <v>321</v>
      </c>
    </row>
    <row r="8" spans="1:23" ht="20.100000000000001" customHeight="1" thickBot="1">
      <c r="A8" s="362"/>
      <c r="B8" s="1132"/>
      <c r="C8" s="1133"/>
      <c r="D8" s="480" t="s">
        <v>272</v>
      </c>
      <c r="E8" s="481" t="s">
        <v>156</v>
      </c>
      <c r="F8" s="482"/>
      <c r="G8" s="482"/>
      <c r="H8" s="482"/>
      <c r="I8" s="482"/>
      <c r="J8" s="483"/>
      <c r="K8" s="483"/>
      <c r="L8" s="483"/>
      <c r="M8" s="483"/>
      <c r="N8" s="483"/>
      <c r="O8" s="483"/>
      <c r="P8" s="483"/>
      <c r="Q8" s="483"/>
      <c r="R8" s="483"/>
      <c r="S8" s="483"/>
      <c r="T8" s="483"/>
      <c r="U8" s="673"/>
      <c r="V8" s="484">
        <f>SUM(G8:U8)</f>
        <v>0</v>
      </c>
    </row>
    <row r="9" spans="1:23" ht="19.5" customHeight="1" thickBot="1">
      <c r="A9" s="362"/>
      <c r="B9" s="485" t="s">
        <v>335</v>
      </c>
      <c r="C9" s="486" t="s">
        <v>269</v>
      </c>
      <c r="D9" s="487"/>
      <c r="E9" s="488" t="s">
        <v>198</v>
      </c>
      <c r="F9" s="489">
        <f t="shared" ref="F9" si="0">F8*$D$9</f>
        <v>0</v>
      </c>
      <c r="G9" s="490">
        <f t="shared" ref="G9:T9" si="1">G8*$D$9</f>
        <v>0</v>
      </c>
      <c r="H9" s="490">
        <f t="shared" si="1"/>
        <v>0</v>
      </c>
      <c r="I9" s="490">
        <f t="shared" si="1"/>
        <v>0</v>
      </c>
      <c r="J9" s="490">
        <f t="shared" si="1"/>
        <v>0</v>
      </c>
      <c r="K9" s="490">
        <f t="shared" si="1"/>
        <v>0</v>
      </c>
      <c r="L9" s="490">
        <f t="shared" si="1"/>
        <v>0</v>
      </c>
      <c r="M9" s="490">
        <f t="shared" si="1"/>
        <v>0</v>
      </c>
      <c r="N9" s="490">
        <f t="shared" si="1"/>
        <v>0</v>
      </c>
      <c r="O9" s="490">
        <f t="shared" si="1"/>
        <v>0</v>
      </c>
      <c r="P9" s="490">
        <f t="shared" si="1"/>
        <v>0</v>
      </c>
      <c r="Q9" s="490">
        <f t="shared" si="1"/>
        <v>0</v>
      </c>
      <c r="R9" s="490">
        <f t="shared" si="1"/>
        <v>0</v>
      </c>
      <c r="S9" s="490">
        <f t="shared" si="1"/>
        <v>0</v>
      </c>
      <c r="T9" s="490">
        <f t="shared" si="1"/>
        <v>0</v>
      </c>
      <c r="U9" s="365"/>
      <c r="V9" s="491">
        <f>SUM(G9:U9)</f>
        <v>0</v>
      </c>
    </row>
    <row r="10" spans="1:23" s="498" customFormat="1" ht="20.100000000000001" customHeight="1">
      <c r="A10" s="492"/>
      <c r="B10" s="493"/>
      <c r="C10" s="494"/>
      <c r="D10" s="495"/>
      <c r="E10" s="496"/>
      <c r="F10" s="497"/>
      <c r="G10" s="497"/>
      <c r="H10" s="497"/>
      <c r="I10" s="497"/>
      <c r="J10" s="497"/>
      <c r="K10" s="497"/>
      <c r="L10" s="497"/>
      <c r="M10" s="497"/>
      <c r="N10" s="497"/>
      <c r="O10" s="497"/>
      <c r="P10" s="497"/>
      <c r="Q10" s="497"/>
      <c r="R10" s="497"/>
      <c r="S10" s="497"/>
      <c r="T10" s="497"/>
      <c r="U10" s="497"/>
      <c r="V10" s="497"/>
    </row>
    <row r="11" spans="1:23" ht="13.5" customHeight="1">
      <c r="B11" s="499" t="s">
        <v>166</v>
      </c>
      <c r="C11" s="954" t="s">
        <v>278</v>
      </c>
      <c r="D11" s="954"/>
      <c r="E11" s="954"/>
      <c r="F11" s="954"/>
      <c r="G11" s="954"/>
      <c r="H11" s="954"/>
      <c r="I11" s="954"/>
      <c r="J11" s="954"/>
      <c r="K11" s="954"/>
      <c r="L11" s="954"/>
      <c r="M11" s="954"/>
      <c r="N11" s="954"/>
      <c r="O11" s="954"/>
      <c r="P11" s="954"/>
      <c r="Q11" s="954"/>
      <c r="R11" s="954"/>
      <c r="S11" s="954"/>
      <c r="T11" s="954"/>
      <c r="U11" s="954"/>
      <c r="V11" s="954"/>
      <c r="W11" s="351"/>
    </row>
    <row r="12" spans="1:23" ht="13.5" customHeight="1">
      <c r="B12" s="499" t="s">
        <v>167</v>
      </c>
      <c r="C12" s="954" t="s">
        <v>273</v>
      </c>
      <c r="D12" s="954"/>
      <c r="E12" s="954"/>
      <c r="F12" s="954"/>
      <c r="G12" s="954"/>
      <c r="H12" s="954"/>
      <c r="I12" s="954"/>
      <c r="J12" s="954"/>
      <c r="K12" s="954"/>
      <c r="L12" s="954"/>
      <c r="M12" s="954"/>
      <c r="N12" s="954"/>
      <c r="O12" s="954"/>
      <c r="P12" s="954"/>
      <c r="Q12" s="954"/>
      <c r="R12" s="954"/>
      <c r="S12" s="954"/>
      <c r="T12" s="954"/>
      <c r="U12" s="954"/>
      <c r="V12" s="954"/>
      <c r="W12" s="351"/>
    </row>
    <row r="13" spans="1:23" ht="13.5" customHeight="1">
      <c r="B13" s="499" t="s">
        <v>81</v>
      </c>
      <c r="C13" s="959" t="s">
        <v>414</v>
      </c>
      <c r="D13" s="959"/>
      <c r="E13" s="959"/>
      <c r="F13" s="959"/>
      <c r="G13" s="959"/>
      <c r="H13" s="959"/>
      <c r="I13" s="959"/>
      <c r="J13" s="959"/>
      <c r="K13" s="959"/>
      <c r="L13" s="959"/>
      <c r="M13" s="959"/>
      <c r="N13" s="959"/>
      <c r="O13" s="959"/>
      <c r="P13" s="959"/>
      <c r="Q13" s="959"/>
      <c r="R13" s="959"/>
      <c r="S13" s="959"/>
      <c r="T13" s="959"/>
      <c r="U13" s="959"/>
      <c r="V13" s="959"/>
      <c r="W13" s="351"/>
    </row>
    <row r="14" spans="1:23" ht="13.5" customHeight="1">
      <c r="B14" s="499" t="s">
        <v>71</v>
      </c>
      <c r="C14" s="954" t="s">
        <v>277</v>
      </c>
      <c r="D14" s="954"/>
      <c r="E14" s="954"/>
      <c r="F14" s="954"/>
      <c r="G14" s="954"/>
      <c r="H14" s="954"/>
      <c r="I14" s="954"/>
      <c r="J14" s="954"/>
      <c r="K14" s="954"/>
      <c r="L14" s="954"/>
      <c r="M14" s="954"/>
      <c r="N14" s="954"/>
      <c r="O14" s="954"/>
      <c r="P14" s="954"/>
      <c r="Q14" s="954"/>
      <c r="R14" s="954"/>
      <c r="S14" s="954"/>
      <c r="T14" s="954"/>
      <c r="U14" s="954"/>
      <c r="V14" s="954"/>
      <c r="W14" s="351"/>
    </row>
    <row r="15" spans="1:23" ht="13.5" customHeight="1">
      <c r="B15" s="499" t="s">
        <v>83</v>
      </c>
      <c r="C15" s="1128" t="s">
        <v>382</v>
      </c>
      <c r="D15" s="1128"/>
      <c r="E15" s="1128"/>
      <c r="F15" s="1128"/>
      <c r="G15" s="1128"/>
      <c r="H15" s="1128"/>
      <c r="I15" s="1128"/>
      <c r="J15" s="1128"/>
      <c r="K15" s="1128"/>
      <c r="L15" s="1128"/>
      <c r="M15" s="1128"/>
      <c r="N15" s="1128"/>
      <c r="O15" s="1128"/>
      <c r="P15" s="1128"/>
      <c r="Q15" s="1128"/>
      <c r="R15" s="1128"/>
      <c r="S15" s="1128"/>
      <c r="T15" s="1128"/>
      <c r="U15" s="1128"/>
      <c r="V15" s="1128"/>
      <c r="W15" s="353"/>
    </row>
    <row r="16" spans="1:23" ht="13.5" customHeight="1">
      <c r="B16" s="499" t="s">
        <v>84</v>
      </c>
      <c r="C16" s="956" t="s">
        <v>404</v>
      </c>
      <c r="D16" s="956"/>
      <c r="E16" s="956"/>
      <c r="F16" s="956"/>
      <c r="G16" s="956"/>
      <c r="H16" s="956"/>
      <c r="I16" s="956"/>
      <c r="J16" s="956"/>
      <c r="K16" s="956"/>
      <c r="L16" s="956"/>
      <c r="M16" s="956"/>
      <c r="N16" s="956"/>
      <c r="O16" s="956"/>
      <c r="P16" s="956"/>
      <c r="Q16" s="956"/>
      <c r="R16" s="956"/>
      <c r="S16" s="956"/>
      <c r="T16" s="956"/>
      <c r="U16" s="956"/>
      <c r="V16" s="956"/>
      <c r="W16" s="351"/>
    </row>
    <row r="17" spans="1:22" ht="15.75" customHeight="1"/>
    <row r="18" spans="1:22" ht="19.5" customHeight="1" thickBot="1"/>
    <row r="19" spans="1:22" ht="13.5">
      <c r="A19" s="214"/>
      <c r="B19" s="214"/>
      <c r="S19" s="1101" t="s">
        <v>165</v>
      </c>
      <c r="T19" s="1102"/>
      <c r="U19" s="1102"/>
      <c r="V19" s="1126"/>
    </row>
    <row r="20" spans="1:22" ht="12" customHeight="1" thickBot="1">
      <c r="S20" s="1103"/>
      <c r="T20" s="1104"/>
      <c r="U20" s="1104"/>
      <c r="V20" s="1127"/>
    </row>
    <row r="21" spans="1:22" ht="20.100000000000001" customHeight="1"/>
  </sheetData>
  <mergeCells count="10">
    <mergeCell ref="S19:V20"/>
    <mergeCell ref="C14:V14"/>
    <mergeCell ref="C15:V15"/>
    <mergeCell ref="C16:V16"/>
    <mergeCell ref="B4:V4"/>
    <mergeCell ref="B7:E7"/>
    <mergeCell ref="B8:C8"/>
    <mergeCell ref="C11:V11"/>
    <mergeCell ref="C12:V12"/>
    <mergeCell ref="C13:V13"/>
  </mergeCells>
  <phoneticPr fontId="8"/>
  <printOptions horizontalCentered="1"/>
  <pageMargins left="0.78740157480314965" right="0.59055118110236227" top="0.98425196850393704" bottom="0.98425196850393704" header="0.51181102362204722" footer="0.51181102362204722"/>
  <pageSetup paperSize="8" scale="6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36"/>
  <sheetViews>
    <sheetView view="pageBreakPreview" zoomScale="115" zoomScaleNormal="100" zoomScaleSheetLayoutView="115" workbookViewId="0">
      <selection activeCell="E20" sqref="E20"/>
    </sheetView>
  </sheetViews>
  <sheetFormatPr defaultColWidth="9" defaultRowHeight="13.5"/>
  <cols>
    <col min="1" max="1" width="2.625" style="350" customWidth="1"/>
    <col min="2" max="2" width="4.625" style="350" customWidth="1"/>
    <col min="3" max="3" width="23.625" style="350" customWidth="1"/>
    <col min="4" max="4" width="9.375" style="350" bestFit="1" customWidth="1"/>
    <col min="5" max="5" width="35.125" style="350" bestFit="1" customWidth="1"/>
    <col min="6" max="7" width="15.625" style="350" customWidth="1"/>
    <col min="8" max="8" width="2.625" style="350" customWidth="1"/>
    <col min="9" max="16384" width="9" style="350"/>
  </cols>
  <sheetData>
    <row r="1" spans="1:10" ht="14.25" customHeight="1"/>
    <row r="2" spans="1:10" s="432" customFormat="1" ht="20.100000000000001" customHeight="1">
      <c r="A2" s="500"/>
      <c r="B2" s="922" t="s">
        <v>603</v>
      </c>
      <c r="C2" s="922"/>
      <c r="D2" s="922"/>
      <c r="E2" s="922"/>
      <c r="F2" s="922"/>
      <c r="G2" s="922"/>
      <c r="H2" s="347"/>
      <c r="I2" s="347"/>
      <c r="J2" s="501"/>
    </row>
    <row r="3" spans="1:10" s="461" customFormat="1" ht="8.25" customHeight="1">
      <c r="A3" s="502"/>
      <c r="B3" s="503"/>
      <c r="C3" s="503"/>
      <c r="D3" s="503"/>
      <c r="E3" s="503"/>
      <c r="F3" s="503"/>
      <c r="G3" s="503"/>
      <c r="H3" s="504"/>
      <c r="I3" s="504"/>
      <c r="J3" s="505"/>
    </row>
    <row r="4" spans="1:10" ht="20.100000000000001" customHeight="1">
      <c r="B4" s="1089" t="s">
        <v>418</v>
      </c>
      <c r="C4" s="1117"/>
      <c r="D4" s="1117"/>
      <c r="E4" s="1117"/>
      <c r="F4" s="1117"/>
      <c r="G4" s="1117"/>
      <c r="H4" s="348"/>
      <c r="I4" s="348"/>
      <c r="J4" s="506"/>
    </row>
    <row r="5" spans="1:10" ht="26.25" customHeight="1" thickBot="1">
      <c r="B5" s="373" t="s">
        <v>419</v>
      </c>
    </row>
    <row r="6" spans="1:10" s="507" customFormat="1" ht="20.100000000000001" customHeight="1">
      <c r="B6" s="1138" t="s">
        <v>169</v>
      </c>
      <c r="C6" s="1140" t="s">
        <v>420</v>
      </c>
      <c r="D6" s="1141"/>
      <c r="E6" s="1141"/>
      <c r="F6" s="508" t="s">
        <v>421</v>
      </c>
      <c r="G6" s="509" t="s">
        <v>95</v>
      </c>
    </row>
    <row r="7" spans="1:10" s="507" customFormat="1" ht="20.100000000000001" customHeight="1" thickBot="1">
      <c r="B7" s="1139"/>
      <c r="C7" s="307" t="s">
        <v>422</v>
      </c>
      <c r="D7" s="1142" t="s">
        <v>423</v>
      </c>
      <c r="E7" s="1143"/>
      <c r="F7" s="510" t="s">
        <v>424</v>
      </c>
      <c r="G7" s="511" t="s">
        <v>96</v>
      </c>
    </row>
    <row r="8" spans="1:10" s="507" customFormat="1" ht="20.100000000000001" customHeight="1">
      <c r="B8" s="512">
        <v>1</v>
      </c>
      <c r="C8" s="513"/>
      <c r="D8" s="514" t="s">
        <v>425</v>
      </c>
      <c r="E8" s="515" t="s">
        <v>426</v>
      </c>
      <c r="F8" s="516"/>
      <c r="G8" s="517"/>
    </row>
    <row r="9" spans="1:10" s="507" customFormat="1" ht="20.100000000000001" customHeight="1">
      <c r="A9" s="518"/>
      <c r="B9" s="519">
        <v>2</v>
      </c>
      <c r="C9" s="520"/>
      <c r="D9" s="519" t="s">
        <v>427</v>
      </c>
      <c r="E9" s="521" t="s">
        <v>426</v>
      </c>
      <c r="F9" s="522"/>
      <c r="G9" s="523"/>
    </row>
    <row r="10" spans="1:10" s="507" customFormat="1" ht="20.100000000000001" customHeight="1">
      <c r="A10" s="518"/>
      <c r="B10" s="519">
        <v>3</v>
      </c>
      <c r="C10" s="520"/>
      <c r="D10" s="519" t="s">
        <v>427</v>
      </c>
      <c r="E10" s="521" t="s">
        <v>426</v>
      </c>
      <c r="F10" s="522"/>
      <c r="G10" s="523"/>
    </row>
    <row r="11" spans="1:10" s="507" customFormat="1" ht="20.100000000000001" customHeight="1">
      <c r="A11" s="518"/>
      <c r="B11" s="519">
        <v>4</v>
      </c>
      <c r="C11" s="520"/>
      <c r="D11" s="519" t="s">
        <v>427</v>
      </c>
      <c r="E11" s="521" t="s">
        <v>426</v>
      </c>
      <c r="F11" s="522"/>
      <c r="G11" s="523"/>
    </row>
    <row r="12" spans="1:10" s="507" customFormat="1" ht="20.100000000000001" customHeight="1" thickBot="1">
      <c r="B12" s="524">
        <v>5</v>
      </c>
      <c r="C12" s="525"/>
      <c r="D12" s="519" t="s">
        <v>427</v>
      </c>
      <c r="E12" s="521" t="s">
        <v>426</v>
      </c>
      <c r="F12" s="526"/>
      <c r="G12" s="527"/>
    </row>
    <row r="13" spans="1:10" s="507" customFormat="1" ht="20.100000000000001" customHeight="1" thickBot="1">
      <c r="B13" s="1144" t="s">
        <v>321</v>
      </c>
      <c r="C13" s="1099"/>
      <c r="D13" s="1099"/>
      <c r="E13" s="1145"/>
      <c r="F13" s="528"/>
      <c r="G13" s="529"/>
    </row>
    <row r="14" spans="1:10" s="507" customFormat="1" ht="8.25" customHeight="1">
      <c r="B14" s="530"/>
      <c r="C14" s="530"/>
      <c r="D14" s="530"/>
      <c r="E14" s="530"/>
      <c r="F14" s="531"/>
      <c r="G14" s="532"/>
    </row>
    <row r="15" spans="1:10" ht="26.25" customHeight="1" thickBot="1">
      <c r="B15" s="373" t="s">
        <v>428</v>
      </c>
    </row>
    <row r="16" spans="1:10" s="507" customFormat="1" ht="20.100000000000001" customHeight="1">
      <c r="B16" s="1138" t="s">
        <v>169</v>
      </c>
      <c r="C16" s="1140" t="s">
        <v>420</v>
      </c>
      <c r="D16" s="1141"/>
      <c r="E16" s="1141"/>
      <c r="F16" s="508" t="s">
        <v>421</v>
      </c>
      <c r="G16" s="509" t="s">
        <v>95</v>
      </c>
    </row>
    <row r="17" spans="1:7" s="507" customFormat="1" ht="20.100000000000001" customHeight="1" thickBot="1">
      <c r="B17" s="1139"/>
      <c r="C17" s="307" t="s">
        <v>422</v>
      </c>
      <c r="D17" s="1142" t="s">
        <v>423</v>
      </c>
      <c r="E17" s="1143"/>
      <c r="F17" s="510" t="s">
        <v>424</v>
      </c>
      <c r="G17" s="511" t="s">
        <v>96</v>
      </c>
    </row>
    <row r="18" spans="1:7" s="507" customFormat="1" ht="20.100000000000001" customHeight="1">
      <c r="B18" s="512">
        <v>1</v>
      </c>
      <c r="C18" s="513"/>
      <c r="D18" s="514" t="s">
        <v>425</v>
      </c>
      <c r="E18" s="515" t="s">
        <v>426</v>
      </c>
      <c r="F18" s="516"/>
      <c r="G18" s="517"/>
    </row>
    <row r="19" spans="1:7" s="507" customFormat="1" ht="20.100000000000001" customHeight="1">
      <c r="A19" s="518"/>
      <c r="B19" s="519">
        <v>2</v>
      </c>
      <c r="C19" s="520"/>
      <c r="D19" s="519" t="s">
        <v>427</v>
      </c>
      <c r="E19" s="521" t="s">
        <v>426</v>
      </c>
      <c r="F19" s="522"/>
      <c r="G19" s="523"/>
    </row>
    <row r="20" spans="1:7" s="507" customFormat="1" ht="20.100000000000001" customHeight="1">
      <c r="A20" s="518"/>
      <c r="B20" s="519">
        <v>3</v>
      </c>
      <c r="C20" s="520"/>
      <c r="D20" s="519" t="s">
        <v>427</v>
      </c>
      <c r="E20" s="521" t="s">
        <v>426</v>
      </c>
      <c r="F20" s="522"/>
      <c r="G20" s="523"/>
    </row>
    <row r="21" spans="1:7" s="507" customFormat="1" ht="20.100000000000001" customHeight="1">
      <c r="A21" s="518"/>
      <c r="B21" s="519">
        <v>4</v>
      </c>
      <c r="C21" s="520"/>
      <c r="D21" s="519" t="s">
        <v>427</v>
      </c>
      <c r="E21" s="521" t="s">
        <v>426</v>
      </c>
      <c r="F21" s="522"/>
      <c r="G21" s="523"/>
    </row>
    <row r="22" spans="1:7" s="507" customFormat="1" ht="20.100000000000001" customHeight="1" thickBot="1">
      <c r="B22" s="524">
        <v>5</v>
      </c>
      <c r="C22" s="525"/>
      <c r="D22" s="519" t="s">
        <v>427</v>
      </c>
      <c r="E22" s="521" t="s">
        <v>426</v>
      </c>
      <c r="F22" s="526"/>
      <c r="G22" s="527"/>
    </row>
    <row r="23" spans="1:7" s="507" customFormat="1" ht="20.100000000000001" customHeight="1" thickBot="1">
      <c r="B23" s="1144" t="s">
        <v>321</v>
      </c>
      <c r="C23" s="1099"/>
      <c r="D23" s="1099"/>
      <c r="E23" s="1145"/>
      <c r="F23" s="528"/>
      <c r="G23" s="529"/>
    </row>
    <row r="24" spans="1:7" s="507" customFormat="1" ht="8.25" customHeight="1">
      <c r="B24" s="530"/>
      <c r="C24" s="530"/>
      <c r="D24" s="530"/>
      <c r="E24" s="530"/>
      <c r="F24" s="531"/>
      <c r="G24" s="532"/>
    </row>
    <row r="25" spans="1:7" s="507" customFormat="1" ht="13.5" customHeight="1">
      <c r="B25" s="429" t="s">
        <v>166</v>
      </c>
      <c r="C25" s="1134" t="s">
        <v>429</v>
      </c>
      <c r="D25" s="955"/>
      <c r="E25" s="955"/>
      <c r="F25" s="955"/>
      <c r="G25" s="955"/>
    </row>
    <row r="26" spans="1:7" s="507" customFormat="1" ht="13.5" customHeight="1">
      <c r="B26" s="429" t="s">
        <v>167</v>
      </c>
      <c r="C26" s="1134" t="s">
        <v>170</v>
      </c>
      <c r="D26" s="955"/>
      <c r="E26" s="955"/>
      <c r="F26" s="955"/>
      <c r="G26" s="955"/>
    </row>
    <row r="27" spans="1:7" s="507" customFormat="1" ht="13.5" customHeight="1">
      <c r="B27" s="429" t="s">
        <v>168</v>
      </c>
      <c r="C27" s="1105" t="s">
        <v>430</v>
      </c>
      <c r="D27" s="1105"/>
      <c r="E27" s="1105"/>
      <c r="F27" s="1105"/>
      <c r="G27" s="1105"/>
    </row>
    <row r="28" spans="1:7" s="507" customFormat="1" ht="13.5" customHeight="1" thickBot="1">
      <c r="B28" s="429" t="s">
        <v>324</v>
      </c>
      <c r="C28" s="1134" t="s">
        <v>431</v>
      </c>
      <c r="D28" s="955"/>
      <c r="E28" s="955"/>
      <c r="F28" s="955"/>
      <c r="G28" s="955"/>
    </row>
    <row r="29" spans="1:7">
      <c r="F29" s="1085" t="s">
        <v>165</v>
      </c>
      <c r="G29" s="1135"/>
    </row>
    <row r="30" spans="1:7" ht="14.25" thickBot="1">
      <c r="F30" s="1136"/>
      <c r="G30" s="1137"/>
    </row>
    <row r="36" ht="20.100000000000001" customHeight="1"/>
  </sheetData>
  <mergeCells count="15">
    <mergeCell ref="B13:E13"/>
    <mergeCell ref="B2:G2"/>
    <mergeCell ref="B4:G4"/>
    <mergeCell ref="B6:B7"/>
    <mergeCell ref="C6:E6"/>
    <mergeCell ref="D7:E7"/>
    <mergeCell ref="C27:G27"/>
    <mergeCell ref="C28:G28"/>
    <mergeCell ref="F29:G30"/>
    <mergeCell ref="B16:B17"/>
    <mergeCell ref="C16:E16"/>
    <mergeCell ref="D17:E17"/>
    <mergeCell ref="B23:E23"/>
    <mergeCell ref="C25:G25"/>
    <mergeCell ref="C26:G26"/>
  </mergeCells>
  <phoneticPr fontId="8"/>
  <printOptions horizontalCentered="1"/>
  <pageMargins left="0.78740157480314965" right="0.59055118110236227" top="0.78740157480314965" bottom="0.78740157480314965" header="0.51181102362204722" footer="0.51181102362204722"/>
  <pageSetup paperSize="9" scale="8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5"/>
  <sheetViews>
    <sheetView view="pageBreakPreview" topLeftCell="A19" zoomScaleNormal="100" zoomScaleSheetLayoutView="100" workbookViewId="0">
      <selection activeCell="J79" sqref="J79"/>
    </sheetView>
  </sheetViews>
  <sheetFormatPr defaultColWidth="9" defaultRowHeight="15" customHeight="1"/>
  <cols>
    <col min="1" max="1" width="13.625" style="609" customWidth="1"/>
    <col min="2" max="2" width="7.625" style="609" customWidth="1"/>
    <col min="3" max="3" width="25.625" style="609" customWidth="1"/>
    <col min="4" max="4" width="15.625" style="609" customWidth="1"/>
    <col min="5" max="6" width="7.625" style="609" customWidth="1"/>
    <col min="7" max="9" width="4.125" style="609" customWidth="1"/>
    <col min="10" max="13" width="12.625" style="609" customWidth="1"/>
    <col min="14" max="25" width="10.625" style="609" customWidth="1"/>
    <col min="26" max="26" width="1.5" style="609" customWidth="1"/>
    <col min="27" max="27" width="25.625" style="609" customWidth="1"/>
    <col min="28" max="28" width="13.875" style="609" customWidth="1"/>
    <col min="29" max="29" width="8.75" style="609" customWidth="1"/>
    <col min="30" max="30" width="9" style="609"/>
    <col min="31" max="31" width="23.625" style="609" customWidth="1"/>
    <col min="32" max="16384" width="9" style="609"/>
  </cols>
  <sheetData>
    <row r="1" spans="1:31" s="612" customFormat="1" ht="18.75" customHeight="1">
      <c r="A1" s="611" t="s">
        <v>604</v>
      </c>
    </row>
    <row r="2" spans="1:31" s="461" customFormat="1" ht="21.75" customHeight="1">
      <c r="A2" s="1089" t="s">
        <v>538</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613"/>
      <c r="AA2" s="613"/>
      <c r="AB2" s="613"/>
      <c r="AC2" s="613"/>
      <c r="AD2" s="613"/>
      <c r="AE2" s="613"/>
    </row>
    <row r="3" spans="1:31" ht="15" customHeight="1" thickBot="1">
      <c r="A3" s="610"/>
      <c r="B3" s="610"/>
      <c r="C3" s="610"/>
      <c r="D3" s="610"/>
      <c r="E3" s="610"/>
      <c r="F3" s="610"/>
      <c r="G3" s="610"/>
      <c r="H3" s="610"/>
      <c r="I3" s="610"/>
      <c r="J3" s="610"/>
      <c r="K3" s="610"/>
      <c r="L3" s="610"/>
      <c r="M3" s="610"/>
      <c r="N3" s="610"/>
      <c r="O3" s="610"/>
      <c r="P3" s="610"/>
      <c r="Q3" s="610"/>
      <c r="R3" s="610"/>
      <c r="S3" s="610"/>
      <c r="T3" s="610"/>
      <c r="U3" s="610"/>
      <c r="V3" s="610"/>
      <c r="W3" s="610"/>
      <c r="X3" s="610"/>
      <c r="Y3" s="610"/>
    </row>
    <row r="4" spans="1:31" s="610" customFormat="1" ht="21" customHeight="1">
      <c r="A4" s="1146" t="s">
        <v>225</v>
      </c>
      <c r="B4" s="1149" t="s">
        <v>98</v>
      </c>
      <c r="C4" s="1152" t="s">
        <v>226</v>
      </c>
      <c r="D4" s="1155" t="s">
        <v>227</v>
      </c>
      <c r="E4" s="1158" t="s">
        <v>99</v>
      </c>
      <c r="F4" s="1158" t="s">
        <v>100</v>
      </c>
      <c r="G4" s="1161" t="s">
        <v>101</v>
      </c>
      <c r="H4" s="1162"/>
      <c r="I4" s="1163"/>
      <c r="J4" s="1161" t="s">
        <v>102</v>
      </c>
      <c r="K4" s="1162"/>
      <c r="L4" s="1162"/>
      <c r="M4" s="1162"/>
      <c r="N4" s="1164" t="s">
        <v>103</v>
      </c>
      <c r="O4" s="1162" t="s">
        <v>104</v>
      </c>
      <c r="P4" s="1162"/>
      <c r="Q4" s="1162"/>
      <c r="R4" s="1162"/>
      <c r="S4" s="1162"/>
      <c r="T4" s="1162"/>
      <c r="U4" s="1162"/>
      <c r="V4" s="1162"/>
      <c r="W4" s="1162"/>
      <c r="X4" s="1162"/>
      <c r="Y4" s="1167" t="s">
        <v>228</v>
      </c>
      <c r="AC4" s="614"/>
      <c r="AD4" s="614"/>
    </row>
    <row r="5" spans="1:31" s="610" customFormat="1" ht="30" customHeight="1">
      <c r="A5" s="1147"/>
      <c r="B5" s="1150"/>
      <c r="C5" s="1153"/>
      <c r="D5" s="1156"/>
      <c r="E5" s="1159"/>
      <c r="F5" s="1159"/>
      <c r="G5" s="1170" t="s">
        <v>229</v>
      </c>
      <c r="H5" s="1170" t="s">
        <v>230</v>
      </c>
      <c r="I5" s="1170" t="s">
        <v>231</v>
      </c>
      <c r="J5" s="1170" t="s">
        <v>105</v>
      </c>
      <c r="K5" s="1170" t="s">
        <v>106</v>
      </c>
      <c r="L5" s="1170" t="s">
        <v>107</v>
      </c>
      <c r="M5" s="1170" t="s">
        <v>108</v>
      </c>
      <c r="N5" s="1165"/>
      <c r="O5" s="615" t="s">
        <v>615</v>
      </c>
      <c r="P5" s="615" t="s">
        <v>616</v>
      </c>
      <c r="Q5" s="615" t="s">
        <v>617</v>
      </c>
      <c r="R5" s="615" t="s">
        <v>546</v>
      </c>
      <c r="S5" s="615" t="s">
        <v>547</v>
      </c>
      <c r="T5" s="615" t="s">
        <v>548</v>
      </c>
      <c r="U5" s="615" t="s">
        <v>549</v>
      </c>
      <c r="V5" s="615" t="s">
        <v>550</v>
      </c>
      <c r="W5" s="615" t="s">
        <v>551</v>
      </c>
      <c r="X5" s="615" t="s">
        <v>552</v>
      </c>
      <c r="Y5" s="1168"/>
      <c r="AC5" s="614"/>
      <c r="AD5" s="614"/>
    </row>
    <row r="6" spans="1:31" s="610" customFormat="1" ht="23.25" customHeight="1" thickBot="1">
      <c r="A6" s="1148"/>
      <c r="B6" s="1151"/>
      <c r="C6" s="1154"/>
      <c r="D6" s="1157"/>
      <c r="E6" s="1160"/>
      <c r="F6" s="1160"/>
      <c r="G6" s="1160"/>
      <c r="H6" s="1160"/>
      <c r="I6" s="1160"/>
      <c r="J6" s="1160"/>
      <c r="K6" s="1160"/>
      <c r="L6" s="1160"/>
      <c r="M6" s="1160"/>
      <c r="N6" s="1166"/>
      <c r="O6" s="616" t="s">
        <v>109</v>
      </c>
      <c r="P6" s="616" t="s">
        <v>110</v>
      </c>
      <c r="Q6" s="616" t="s">
        <v>111</v>
      </c>
      <c r="R6" s="616" t="s">
        <v>112</v>
      </c>
      <c r="S6" s="616" t="s">
        <v>113</v>
      </c>
      <c r="T6" s="616" t="s">
        <v>114</v>
      </c>
      <c r="U6" s="616" t="s">
        <v>115</v>
      </c>
      <c r="V6" s="616" t="s">
        <v>116</v>
      </c>
      <c r="W6" s="616" t="s">
        <v>117</v>
      </c>
      <c r="X6" s="616" t="s">
        <v>118</v>
      </c>
      <c r="Y6" s="1169"/>
      <c r="AC6" s="614"/>
      <c r="AD6" s="614"/>
    </row>
    <row r="7" spans="1:31" ht="18" customHeight="1">
      <c r="A7" s="1172" t="s">
        <v>125</v>
      </c>
      <c r="B7" s="617"/>
      <c r="C7" s="618"/>
      <c r="D7" s="619"/>
      <c r="E7" s="619"/>
      <c r="F7" s="619"/>
      <c r="G7" s="619"/>
      <c r="H7" s="619"/>
      <c r="I7" s="619"/>
      <c r="J7" s="619"/>
      <c r="K7" s="619"/>
      <c r="L7" s="619"/>
      <c r="M7" s="619"/>
      <c r="N7" s="620"/>
      <c r="O7" s="621"/>
      <c r="P7" s="622"/>
      <c r="Q7" s="622"/>
      <c r="R7" s="622"/>
      <c r="S7" s="622"/>
      <c r="T7" s="622"/>
      <c r="U7" s="622"/>
      <c r="V7" s="622"/>
      <c r="W7" s="622"/>
      <c r="X7" s="622"/>
      <c r="Y7" s="623"/>
      <c r="AD7" s="610"/>
    </row>
    <row r="8" spans="1:31" ht="18" customHeight="1">
      <c r="A8" s="1147"/>
      <c r="B8" s="624"/>
      <c r="C8" s="625"/>
      <c r="D8" s="626"/>
      <c r="E8" s="626"/>
      <c r="F8" s="626"/>
      <c r="G8" s="626"/>
      <c r="H8" s="626"/>
      <c r="I8" s="626"/>
      <c r="J8" s="626"/>
      <c r="K8" s="626"/>
      <c r="L8" s="626"/>
      <c r="M8" s="626"/>
      <c r="N8" s="627"/>
      <c r="O8" s="628"/>
      <c r="P8" s="629"/>
      <c r="Q8" s="629"/>
      <c r="R8" s="629"/>
      <c r="S8" s="629"/>
      <c r="T8" s="629"/>
      <c r="U8" s="629"/>
      <c r="V8" s="629"/>
      <c r="W8" s="629"/>
      <c r="X8" s="629"/>
      <c r="Y8" s="630"/>
      <c r="AD8" s="610"/>
    </row>
    <row r="9" spans="1:31" ht="18" customHeight="1">
      <c r="A9" s="1147"/>
      <c r="B9" s="624"/>
      <c r="C9" s="625"/>
      <c r="D9" s="626"/>
      <c r="E9" s="626"/>
      <c r="F9" s="626"/>
      <c r="G9" s="626"/>
      <c r="H9" s="626"/>
      <c r="I9" s="626"/>
      <c r="J9" s="626"/>
      <c r="K9" s="626"/>
      <c r="L9" s="626"/>
      <c r="M9" s="626"/>
      <c r="N9" s="627"/>
      <c r="O9" s="628"/>
      <c r="P9" s="629"/>
      <c r="Q9" s="629"/>
      <c r="R9" s="629"/>
      <c r="S9" s="629"/>
      <c r="T9" s="629"/>
      <c r="U9" s="629"/>
      <c r="V9" s="629"/>
      <c r="W9" s="629"/>
      <c r="X9" s="629"/>
      <c r="Y9" s="630"/>
      <c r="AD9" s="610"/>
    </row>
    <row r="10" spans="1:31" ht="18" customHeight="1">
      <c r="A10" s="1173"/>
      <c r="B10" s="631"/>
      <c r="C10" s="632"/>
      <c r="D10" s="633"/>
      <c r="E10" s="633"/>
      <c r="F10" s="633"/>
      <c r="G10" s="633"/>
      <c r="H10" s="633"/>
      <c r="I10" s="633"/>
      <c r="J10" s="633"/>
      <c r="K10" s="633"/>
      <c r="L10" s="633"/>
      <c r="M10" s="633"/>
      <c r="N10" s="634"/>
      <c r="O10" s="635"/>
      <c r="P10" s="636"/>
      <c r="Q10" s="636"/>
      <c r="R10" s="636"/>
      <c r="S10" s="636"/>
      <c r="T10" s="636"/>
      <c r="U10" s="636"/>
      <c r="V10" s="636"/>
      <c r="W10" s="636"/>
      <c r="X10" s="636"/>
      <c r="Y10" s="637"/>
      <c r="AD10" s="610"/>
    </row>
    <row r="11" spans="1:31" ht="18" customHeight="1">
      <c r="A11" s="1171" t="s">
        <v>539</v>
      </c>
      <c r="B11" s="638"/>
      <c r="C11" s="639"/>
      <c r="D11" s="640"/>
      <c r="E11" s="640"/>
      <c r="F11" s="640"/>
      <c r="G11" s="640"/>
      <c r="H11" s="640"/>
      <c r="I11" s="640"/>
      <c r="J11" s="640"/>
      <c r="K11" s="640"/>
      <c r="L11" s="640"/>
      <c r="M11" s="640"/>
      <c r="N11" s="641"/>
      <c r="O11" s="642"/>
      <c r="P11" s="643"/>
      <c r="Q11" s="643"/>
      <c r="R11" s="643"/>
      <c r="S11" s="643"/>
      <c r="T11" s="643"/>
      <c r="U11" s="643"/>
      <c r="V11" s="643"/>
      <c r="W11" s="643"/>
      <c r="X11" s="643"/>
      <c r="Y11" s="644"/>
      <c r="AD11" s="610"/>
    </row>
    <row r="12" spans="1:31" ht="18" customHeight="1">
      <c r="A12" s="1172"/>
      <c r="B12" s="624"/>
      <c r="C12" s="625"/>
      <c r="D12" s="626"/>
      <c r="E12" s="626"/>
      <c r="F12" s="626"/>
      <c r="G12" s="626"/>
      <c r="H12" s="626"/>
      <c r="I12" s="626"/>
      <c r="J12" s="626"/>
      <c r="K12" s="626"/>
      <c r="L12" s="626"/>
      <c r="M12" s="626"/>
      <c r="N12" s="627"/>
      <c r="O12" s="628"/>
      <c r="P12" s="629"/>
      <c r="Q12" s="629"/>
      <c r="R12" s="629"/>
      <c r="S12" s="629"/>
      <c r="T12" s="629"/>
      <c r="U12" s="629"/>
      <c r="V12" s="629"/>
      <c r="W12" s="629"/>
      <c r="X12" s="629"/>
      <c r="Y12" s="630"/>
      <c r="AD12" s="610"/>
    </row>
    <row r="13" spans="1:31" ht="18" customHeight="1">
      <c r="A13" s="1172"/>
      <c r="B13" s="624"/>
      <c r="C13" s="625"/>
      <c r="D13" s="626"/>
      <c r="E13" s="626"/>
      <c r="F13" s="626"/>
      <c r="G13" s="626"/>
      <c r="H13" s="626"/>
      <c r="I13" s="626"/>
      <c r="J13" s="626"/>
      <c r="K13" s="626"/>
      <c r="L13" s="626"/>
      <c r="M13" s="626"/>
      <c r="N13" s="627"/>
      <c r="O13" s="628"/>
      <c r="P13" s="629"/>
      <c r="Q13" s="629"/>
      <c r="R13" s="629"/>
      <c r="S13" s="629"/>
      <c r="T13" s="629"/>
      <c r="U13" s="629"/>
      <c r="V13" s="629"/>
      <c r="W13" s="629"/>
      <c r="X13" s="629"/>
      <c r="Y13" s="630"/>
      <c r="AD13" s="610"/>
    </row>
    <row r="14" spans="1:31" ht="18" customHeight="1">
      <c r="A14" s="1174"/>
      <c r="B14" s="645"/>
      <c r="C14" s="646"/>
      <c r="D14" s="647"/>
      <c r="E14" s="647"/>
      <c r="F14" s="647"/>
      <c r="G14" s="647"/>
      <c r="H14" s="647"/>
      <c r="I14" s="647"/>
      <c r="J14" s="647"/>
      <c r="K14" s="647"/>
      <c r="L14" s="647"/>
      <c r="M14" s="647"/>
      <c r="N14" s="648"/>
      <c r="O14" s="649"/>
      <c r="P14" s="650"/>
      <c r="Q14" s="650"/>
      <c r="R14" s="650"/>
      <c r="S14" s="650"/>
      <c r="T14" s="650"/>
      <c r="U14" s="650"/>
      <c r="V14" s="650"/>
      <c r="W14" s="650"/>
      <c r="X14" s="650"/>
      <c r="Y14" s="651"/>
      <c r="AD14" s="610"/>
    </row>
    <row r="15" spans="1:31" ht="18" customHeight="1">
      <c r="A15" s="1171" t="s">
        <v>126</v>
      </c>
      <c r="B15" s="638"/>
      <c r="C15" s="639"/>
      <c r="D15" s="640"/>
      <c r="E15" s="640"/>
      <c r="F15" s="640"/>
      <c r="G15" s="640"/>
      <c r="H15" s="640"/>
      <c r="I15" s="640"/>
      <c r="J15" s="640"/>
      <c r="K15" s="640"/>
      <c r="L15" s="640"/>
      <c r="M15" s="640"/>
      <c r="N15" s="641"/>
      <c r="O15" s="642"/>
      <c r="P15" s="643"/>
      <c r="Q15" s="643"/>
      <c r="R15" s="643"/>
      <c r="S15" s="643"/>
      <c r="T15" s="643"/>
      <c r="U15" s="643"/>
      <c r="V15" s="643"/>
      <c r="W15" s="643"/>
      <c r="X15" s="643"/>
      <c r="Y15" s="644"/>
      <c r="AD15" s="610"/>
    </row>
    <row r="16" spans="1:31" ht="18" customHeight="1">
      <c r="A16" s="1172"/>
      <c r="B16" s="624"/>
      <c r="C16" s="625"/>
      <c r="D16" s="626"/>
      <c r="E16" s="626"/>
      <c r="F16" s="626"/>
      <c r="G16" s="626"/>
      <c r="H16" s="626"/>
      <c r="I16" s="626"/>
      <c r="J16" s="626"/>
      <c r="K16" s="626"/>
      <c r="L16" s="626"/>
      <c r="M16" s="626"/>
      <c r="N16" s="627"/>
      <c r="O16" s="628"/>
      <c r="P16" s="629"/>
      <c r="Q16" s="629"/>
      <c r="R16" s="629"/>
      <c r="S16" s="629"/>
      <c r="T16" s="629"/>
      <c r="U16" s="629"/>
      <c r="V16" s="629"/>
      <c r="W16" s="629"/>
      <c r="X16" s="629"/>
      <c r="Y16" s="630"/>
      <c r="AD16" s="610"/>
    </row>
    <row r="17" spans="1:30" ht="18" customHeight="1">
      <c r="A17" s="1172"/>
      <c r="B17" s="624"/>
      <c r="C17" s="625"/>
      <c r="D17" s="626"/>
      <c r="E17" s="626"/>
      <c r="F17" s="626"/>
      <c r="G17" s="626"/>
      <c r="H17" s="626"/>
      <c r="I17" s="626"/>
      <c r="J17" s="626"/>
      <c r="K17" s="626"/>
      <c r="L17" s="626"/>
      <c r="M17" s="626"/>
      <c r="N17" s="627"/>
      <c r="O17" s="628"/>
      <c r="P17" s="629"/>
      <c r="Q17" s="629"/>
      <c r="R17" s="629"/>
      <c r="S17" s="629"/>
      <c r="T17" s="629"/>
      <c r="U17" s="629"/>
      <c r="V17" s="629"/>
      <c r="W17" s="629"/>
      <c r="X17" s="629"/>
      <c r="Y17" s="630"/>
      <c r="AD17" s="610"/>
    </row>
    <row r="18" spans="1:30" ht="18" customHeight="1">
      <c r="A18" s="1174"/>
      <c r="B18" s="631"/>
      <c r="C18" s="632"/>
      <c r="D18" s="633"/>
      <c r="E18" s="633"/>
      <c r="F18" s="633"/>
      <c r="G18" s="633"/>
      <c r="H18" s="633"/>
      <c r="I18" s="633"/>
      <c r="J18" s="633"/>
      <c r="K18" s="633"/>
      <c r="L18" s="633"/>
      <c r="M18" s="633"/>
      <c r="N18" s="634"/>
      <c r="O18" s="635"/>
      <c r="P18" s="636"/>
      <c r="Q18" s="636"/>
      <c r="R18" s="636"/>
      <c r="S18" s="636"/>
      <c r="T18" s="636"/>
      <c r="U18" s="636"/>
      <c r="V18" s="636"/>
      <c r="W18" s="636"/>
      <c r="X18" s="636"/>
      <c r="Y18" s="637"/>
      <c r="AD18" s="610"/>
    </row>
    <row r="19" spans="1:30" ht="18" customHeight="1">
      <c r="A19" s="1171" t="s">
        <v>127</v>
      </c>
      <c r="B19" s="638"/>
      <c r="C19" s="639"/>
      <c r="D19" s="640"/>
      <c r="E19" s="640"/>
      <c r="F19" s="640"/>
      <c r="G19" s="640"/>
      <c r="H19" s="640"/>
      <c r="I19" s="640"/>
      <c r="J19" s="640"/>
      <c r="K19" s="640"/>
      <c r="L19" s="640"/>
      <c r="M19" s="640"/>
      <c r="N19" s="641"/>
      <c r="O19" s="642"/>
      <c r="P19" s="643"/>
      <c r="Q19" s="643"/>
      <c r="R19" s="643"/>
      <c r="S19" s="643"/>
      <c r="T19" s="643"/>
      <c r="U19" s="643"/>
      <c r="V19" s="643"/>
      <c r="W19" s="643"/>
      <c r="X19" s="643"/>
      <c r="Y19" s="644"/>
      <c r="AD19" s="610"/>
    </row>
    <row r="20" spans="1:30" ht="18" customHeight="1">
      <c r="A20" s="1172"/>
      <c r="B20" s="624"/>
      <c r="C20" s="625"/>
      <c r="D20" s="626"/>
      <c r="E20" s="626"/>
      <c r="F20" s="626"/>
      <c r="G20" s="626"/>
      <c r="H20" s="626"/>
      <c r="I20" s="626"/>
      <c r="J20" s="626"/>
      <c r="K20" s="626"/>
      <c r="L20" s="626"/>
      <c r="M20" s="626"/>
      <c r="N20" s="627"/>
      <c r="O20" s="628"/>
      <c r="P20" s="629"/>
      <c r="Q20" s="629"/>
      <c r="R20" s="629"/>
      <c r="S20" s="629"/>
      <c r="T20" s="629"/>
      <c r="U20" s="629"/>
      <c r="V20" s="629"/>
      <c r="W20" s="629"/>
      <c r="X20" s="629"/>
      <c r="Y20" s="630"/>
      <c r="AD20" s="610"/>
    </row>
    <row r="21" spans="1:30" ht="18" customHeight="1">
      <c r="A21" s="1172"/>
      <c r="B21" s="624"/>
      <c r="C21" s="625"/>
      <c r="D21" s="626"/>
      <c r="E21" s="626"/>
      <c r="F21" s="626"/>
      <c r="G21" s="626"/>
      <c r="H21" s="626"/>
      <c r="I21" s="626"/>
      <c r="J21" s="626"/>
      <c r="K21" s="626"/>
      <c r="L21" s="626"/>
      <c r="M21" s="626"/>
      <c r="N21" s="627"/>
      <c r="O21" s="628"/>
      <c r="P21" s="629"/>
      <c r="Q21" s="629"/>
      <c r="R21" s="629"/>
      <c r="S21" s="629"/>
      <c r="T21" s="629"/>
      <c r="U21" s="629"/>
      <c r="V21" s="629"/>
      <c r="W21" s="629"/>
      <c r="X21" s="629"/>
      <c r="Y21" s="630"/>
      <c r="AD21" s="610"/>
    </row>
    <row r="22" spans="1:30" ht="18" customHeight="1">
      <c r="A22" s="1174"/>
      <c r="B22" s="631"/>
      <c r="C22" s="632"/>
      <c r="D22" s="633"/>
      <c r="E22" s="633"/>
      <c r="F22" s="633"/>
      <c r="G22" s="633"/>
      <c r="H22" s="633"/>
      <c r="I22" s="633"/>
      <c r="J22" s="633"/>
      <c r="K22" s="633"/>
      <c r="L22" s="633"/>
      <c r="M22" s="633"/>
      <c r="N22" s="634"/>
      <c r="O22" s="635"/>
      <c r="P22" s="636"/>
      <c r="Q22" s="636"/>
      <c r="R22" s="636"/>
      <c r="S22" s="636"/>
      <c r="T22" s="636"/>
      <c r="U22" s="636"/>
      <c r="V22" s="636"/>
      <c r="W22" s="636"/>
      <c r="X22" s="636"/>
      <c r="Y22" s="637"/>
      <c r="AD22" s="610"/>
    </row>
    <row r="23" spans="1:30" ht="18" customHeight="1">
      <c r="A23" s="1171" t="s">
        <v>128</v>
      </c>
      <c r="B23" s="638"/>
      <c r="C23" s="639"/>
      <c r="D23" s="640"/>
      <c r="E23" s="640"/>
      <c r="F23" s="640"/>
      <c r="G23" s="640"/>
      <c r="H23" s="640"/>
      <c r="I23" s="640"/>
      <c r="J23" s="640"/>
      <c r="K23" s="640"/>
      <c r="L23" s="640"/>
      <c r="M23" s="640"/>
      <c r="N23" s="641"/>
      <c r="O23" s="642"/>
      <c r="P23" s="643"/>
      <c r="Q23" s="643"/>
      <c r="R23" s="643"/>
      <c r="S23" s="643"/>
      <c r="T23" s="643"/>
      <c r="U23" s="643"/>
      <c r="V23" s="643"/>
      <c r="W23" s="643"/>
      <c r="X23" s="643"/>
      <c r="Y23" s="644"/>
      <c r="AD23" s="610"/>
    </row>
    <row r="24" spans="1:30" ht="18" customHeight="1">
      <c r="A24" s="1172"/>
      <c r="B24" s="624"/>
      <c r="C24" s="625"/>
      <c r="D24" s="626"/>
      <c r="E24" s="626"/>
      <c r="F24" s="626"/>
      <c r="G24" s="626"/>
      <c r="H24" s="626"/>
      <c r="I24" s="626"/>
      <c r="J24" s="626"/>
      <c r="K24" s="626"/>
      <c r="L24" s="626"/>
      <c r="M24" s="626"/>
      <c r="N24" s="627"/>
      <c r="O24" s="628"/>
      <c r="P24" s="629"/>
      <c r="Q24" s="629"/>
      <c r="R24" s="629"/>
      <c r="S24" s="629"/>
      <c r="T24" s="629"/>
      <c r="U24" s="629"/>
      <c r="V24" s="629"/>
      <c r="W24" s="629"/>
      <c r="X24" s="629"/>
      <c r="Y24" s="630"/>
      <c r="AD24" s="610"/>
    </row>
    <row r="25" spans="1:30" ht="18" customHeight="1">
      <c r="A25" s="1172"/>
      <c r="B25" s="624"/>
      <c r="C25" s="625"/>
      <c r="D25" s="626"/>
      <c r="E25" s="626"/>
      <c r="F25" s="626"/>
      <c r="G25" s="626"/>
      <c r="H25" s="626"/>
      <c r="I25" s="626"/>
      <c r="J25" s="626"/>
      <c r="K25" s="626"/>
      <c r="L25" s="626"/>
      <c r="M25" s="626"/>
      <c r="N25" s="627"/>
      <c r="O25" s="628"/>
      <c r="P25" s="629"/>
      <c r="Q25" s="629"/>
      <c r="R25" s="629"/>
      <c r="S25" s="629"/>
      <c r="T25" s="629"/>
      <c r="U25" s="629"/>
      <c r="V25" s="629"/>
      <c r="W25" s="629"/>
      <c r="X25" s="629"/>
      <c r="Y25" s="630"/>
      <c r="AD25" s="610"/>
    </row>
    <row r="26" spans="1:30" ht="18" customHeight="1">
      <c r="A26" s="1174"/>
      <c r="B26" s="645"/>
      <c r="C26" s="646"/>
      <c r="D26" s="647"/>
      <c r="E26" s="647"/>
      <c r="F26" s="647"/>
      <c r="G26" s="647"/>
      <c r="H26" s="647"/>
      <c r="I26" s="647"/>
      <c r="J26" s="647"/>
      <c r="K26" s="647"/>
      <c r="L26" s="647"/>
      <c r="M26" s="647"/>
      <c r="N26" s="648"/>
      <c r="O26" s="649"/>
      <c r="P26" s="650"/>
      <c r="Q26" s="650"/>
      <c r="R26" s="650"/>
      <c r="S26" s="650"/>
      <c r="T26" s="650"/>
      <c r="U26" s="650"/>
      <c r="V26" s="650"/>
      <c r="W26" s="650"/>
      <c r="X26" s="650"/>
      <c r="Y26" s="651"/>
      <c r="AD26" s="610"/>
    </row>
    <row r="27" spans="1:30" ht="18" customHeight="1">
      <c r="A27" s="1171" t="s">
        <v>129</v>
      </c>
      <c r="B27" s="638"/>
      <c r="C27" s="639"/>
      <c r="D27" s="640"/>
      <c r="E27" s="640"/>
      <c r="F27" s="640"/>
      <c r="G27" s="640"/>
      <c r="H27" s="640"/>
      <c r="I27" s="640"/>
      <c r="J27" s="640"/>
      <c r="K27" s="640"/>
      <c r="L27" s="640"/>
      <c r="M27" s="640"/>
      <c r="N27" s="641"/>
      <c r="O27" s="642"/>
      <c r="P27" s="643"/>
      <c r="Q27" s="643"/>
      <c r="R27" s="643"/>
      <c r="S27" s="643"/>
      <c r="T27" s="643"/>
      <c r="U27" s="643"/>
      <c r="V27" s="643"/>
      <c r="W27" s="643"/>
      <c r="X27" s="643"/>
      <c r="Y27" s="644"/>
      <c r="AD27" s="610"/>
    </row>
    <row r="28" spans="1:30" ht="18" customHeight="1">
      <c r="A28" s="1172"/>
      <c r="B28" s="624"/>
      <c r="C28" s="625"/>
      <c r="D28" s="626"/>
      <c r="E28" s="626"/>
      <c r="F28" s="626"/>
      <c r="G28" s="626"/>
      <c r="H28" s="626"/>
      <c r="I28" s="626"/>
      <c r="J28" s="626"/>
      <c r="K28" s="626"/>
      <c r="L28" s="626"/>
      <c r="M28" s="626"/>
      <c r="N28" s="627"/>
      <c r="O28" s="628"/>
      <c r="P28" s="629"/>
      <c r="Q28" s="629"/>
      <c r="R28" s="629"/>
      <c r="S28" s="629"/>
      <c r="T28" s="629"/>
      <c r="U28" s="629"/>
      <c r="V28" s="629"/>
      <c r="W28" s="629"/>
      <c r="X28" s="629"/>
      <c r="Y28" s="630"/>
      <c r="AD28" s="610"/>
    </row>
    <row r="29" spans="1:30" ht="18" customHeight="1">
      <c r="A29" s="1172"/>
      <c r="B29" s="624"/>
      <c r="C29" s="625"/>
      <c r="D29" s="626"/>
      <c r="E29" s="626"/>
      <c r="F29" s="626"/>
      <c r="G29" s="626"/>
      <c r="H29" s="626"/>
      <c r="I29" s="626"/>
      <c r="J29" s="626"/>
      <c r="K29" s="626"/>
      <c r="L29" s="626"/>
      <c r="M29" s="626"/>
      <c r="N29" s="627"/>
      <c r="O29" s="628"/>
      <c r="P29" s="629"/>
      <c r="Q29" s="629"/>
      <c r="R29" s="629"/>
      <c r="S29" s="629"/>
      <c r="T29" s="629"/>
      <c r="U29" s="629"/>
      <c r="V29" s="629"/>
      <c r="W29" s="629"/>
      <c r="X29" s="629"/>
      <c r="Y29" s="630"/>
      <c r="AD29" s="610"/>
    </row>
    <row r="30" spans="1:30" ht="18" customHeight="1">
      <c r="A30" s="1174"/>
      <c r="B30" s="631"/>
      <c r="C30" s="632"/>
      <c r="D30" s="633"/>
      <c r="E30" s="633"/>
      <c r="F30" s="633"/>
      <c r="G30" s="633"/>
      <c r="H30" s="633"/>
      <c r="I30" s="633"/>
      <c r="J30" s="633"/>
      <c r="K30" s="633"/>
      <c r="L30" s="633"/>
      <c r="M30" s="633"/>
      <c r="N30" s="634"/>
      <c r="O30" s="635"/>
      <c r="P30" s="636"/>
      <c r="Q30" s="636"/>
      <c r="R30" s="636"/>
      <c r="S30" s="636"/>
      <c r="T30" s="636"/>
      <c r="U30" s="636"/>
      <c r="V30" s="636"/>
      <c r="W30" s="636"/>
      <c r="X30" s="636"/>
      <c r="Y30" s="637"/>
      <c r="AD30" s="610"/>
    </row>
    <row r="31" spans="1:30" ht="18" customHeight="1">
      <c r="A31" s="1171" t="s">
        <v>540</v>
      </c>
      <c r="B31" s="638"/>
      <c r="C31" s="639"/>
      <c r="D31" s="640"/>
      <c r="E31" s="640"/>
      <c r="F31" s="640"/>
      <c r="G31" s="640"/>
      <c r="H31" s="640"/>
      <c r="I31" s="640"/>
      <c r="J31" s="640"/>
      <c r="K31" s="640"/>
      <c r="L31" s="640"/>
      <c r="M31" s="640"/>
      <c r="N31" s="641"/>
      <c r="O31" s="642"/>
      <c r="P31" s="643"/>
      <c r="Q31" s="643"/>
      <c r="R31" s="643"/>
      <c r="S31" s="643"/>
      <c r="T31" s="643"/>
      <c r="U31" s="643"/>
      <c r="V31" s="643"/>
      <c r="W31" s="643"/>
      <c r="X31" s="643"/>
      <c r="Y31" s="644"/>
      <c r="AD31" s="610"/>
    </row>
    <row r="32" spans="1:30" ht="18" customHeight="1">
      <c r="A32" s="1172"/>
      <c r="B32" s="624"/>
      <c r="C32" s="625"/>
      <c r="D32" s="626"/>
      <c r="E32" s="626"/>
      <c r="F32" s="626"/>
      <c r="G32" s="626"/>
      <c r="H32" s="626"/>
      <c r="I32" s="626"/>
      <c r="J32" s="626"/>
      <c r="K32" s="626"/>
      <c r="L32" s="626"/>
      <c r="M32" s="626"/>
      <c r="N32" s="627"/>
      <c r="O32" s="628"/>
      <c r="P32" s="629"/>
      <c r="Q32" s="629"/>
      <c r="R32" s="629"/>
      <c r="S32" s="629"/>
      <c r="T32" s="629"/>
      <c r="U32" s="629"/>
      <c r="V32" s="629"/>
      <c r="W32" s="629"/>
      <c r="X32" s="629"/>
      <c r="Y32" s="630"/>
      <c r="AD32" s="610"/>
    </row>
    <row r="33" spans="1:30" ht="18" customHeight="1">
      <c r="A33" s="1172"/>
      <c r="B33" s="624"/>
      <c r="C33" s="625"/>
      <c r="D33" s="626"/>
      <c r="E33" s="626"/>
      <c r="F33" s="626"/>
      <c r="G33" s="626"/>
      <c r="H33" s="626"/>
      <c r="I33" s="626"/>
      <c r="J33" s="626"/>
      <c r="K33" s="626"/>
      <c r="L33" s="626"/>
      <c r="M33" s="626"/>
      <c r="N33" s="627"/>
      <c r="O33" s="628"/>
      <c r="P33" s="629"/>
      <c r="Q33" s="629"/>
      <c r="R33" s="629"/>
      <c r="S33" s="629"/>
      <c r="T33" s="629"/>
      <c r="U33" s="629"/>
      <c r="V33" s="629"/>
      <c r="W33" s="629"/>
      <c r="X33" s="629"/>
      <c r="Y33" s="630"/>
      <c r="AD33" s="610"/>
    </row>
    <row r="34" spans="1:30" ht="18" customHeight="1">
      <c r="A34" s="1174"/>
      <c r="B34" s="631"/>
      <c r="C34" s="632"/>
      <c r="D34" s="633"/>
      <c r="E34" s="633"/>
      <c r="F34" s="633"/>
      <c r="G34" s="633"/>
      <c r="H34" s="633"/>
      <c r="I34" s="633"/>
      <c r="J34" s="633"/>
      <c r="K34" s="633"/>
      <c r="L34" s="633"/>
      <c r="M34" s="633"/>
      <c r="N34" s="634"/>
      <c r="O34" s="635"/>
      <c r="P34" s="636"/>
      <c r="Q34" s="636"/>
      <c r="R34" s="636"/>
      <c r="S34" s="636"/>
      <c r="T34" s="636"/>
      <c r="U34" s="636"/>
      <c r="V34" s="636"/>
      <c r="W34" s="636"/>
      <c r="X34" s="636"/>
      <c r="Y34" s="637"/>
      <c r="AD34" s="610"/>
    </row>
    <row r="35" spans="1:30" ht="18" customHeight="1">
      <c r="A35" s="1171" t="s">
        <v>135</v>
      </c>
      <c r="B35" s="638"/>
      <c r="C35" s="639"/>
      <c r="D35" s="640"/>
      <c r="E35" s="640"/>
      <c r="F35" s="640"/>
      <c r="G35" s="640"/>
      <c r="H35" s="640"/>
      <c r="I35" s="640"/>
      <c r="J35" s="640"/>
      <c r="K35" s="640"/>
      <c r="L35" s="640"/>
      <c r="M35" s="640"/>
      <c r="N35" s="641"/>
      <c r="O35" s="642"/>
      <c r="P35" s="643"/>
      <c r="Q35" s="643"/>
      <c r="R35" s="643"/>
      <c r="S35" s="643"/>
      <c r="T35" s="643"/>
      <c r="U35" s="643"/>
      <c r="V35" s="643"/>
      <c r="W35" s="643"/>
      <c r="X35" s="643"/>
      <c r="Y35" s="644"/>
      <c r="AD35" s="610"/>
    </row>
    <row r="36" spans="1:30" ht="18" customHeight="1">
      <c r="A36" s="1172"/>
      <c r="B36" s="624"/>
      <c r="C36" s="625"/>
      <c r="D36" s="626"/>
      <c r="E36" s="626"/>
      <c r="F36" s="626"/>
      <c r="G36" s="626"/>
      <c r="H36" s="626"/>
      <c r="I36" s="626"/>
      <c r="J36" s="626"/>
      <c r="K36" s="626"/>
      <c r="L36" s="626"/>
      <c r="M36" s="626"/>
      <c r="N36" s="627"/>
      <c r="O36" s="628"/>
      <c r="P36" s="629"/>
      <c r="Q36" s="629"/>
      <c r="R36" s="629"/>
      <c r="S36" s="629"/>
      <c r="T36" s="629"/>
      <c r="U36" s="629"/>
      <c r="V36" s="629"/>
      <c r="W36" s="629"/>
      <c r="X36" s="629"/>
      <c r="Y36" s="630"/>
      <c r="AD36" s="610"/>
    </row>
    <row r="37" spans="1:30" ht="18" customHeight="1">
      <c r="A37" s="1172"/>
      <c r="B37" s="624"/>
      <c r="C37" s="625"/>
      <c r="D37" s="626"/>
      <c r="E37" s="626"/>
      <c r="F37" s="626"/>
      <c r="G37" s="626"/>
      <c r="H37" s="626"/>
      <c r="I37" s="626"/>
      <c r="J37" s="626"/>
      <c r="K37" s="626"/>
      <c r="L37" s="626"/>
      <c r="M37" s="626"/>
      <c r="N37" s="627"/>
      <c r="O37" s="628"/>
      <c r="P37" s="629"/>
      <c r="Q37" s="629"/>
      <c r="R37" s="629"/>
      <c r="S37" s="629"/>
      <c r="T37" s="629"/>
      <c r="U37" s="629"/>
      <c r="V37" s="629"/>
      <c r="W37" s="629"/>
      <c r="X37" s="629"/>
      <c r="Y37" s="630"/>
      <c r="AD37" s="610"/>
    </row>
    <row r="38" spans="1:30" ht="18" customHeight="1">
      <c r="A38" s="1174"/>
      <c r="B38" s="631"/>
      <c r="C38" s="632"/>
      <c r="D38" s="633"/>
      <c r="E38" s="633"/>
      <c r="F38" s="633"/>
      <c r="G38" s="633"/>
      <c r="H38" s="633"/>
      <c r="I38" s="633"/>
      <c r="J38" s="633"/>
      <c r="K38" s="633"/>
      <c r="L38" s="633"/>
      <c r="M38" s="633"/>
      <c r="N38" s="634"/>
      <c r="O38" s="635"/>
      <c r="P38" s="636"/>
      <c r="Q38" s="636"/>
      <c r="R38" s="636"/>
      <c r="S38" s="636"/>
      <c r="T38" s="636"/>
      <c r="U38" s="636"/>
      <c r="V38" s="636"/>
      <c r="W38" s="636"/>
      <c r="X38" s="636"/>
      <c r="Y38" s="637"/>
      <c r="AD38" s="610"/>
    </row>
    <row r="39" spans="1:30" ht="18" customHeight="1">
      <c r="A39" s="1171" t="s">
        <v>133</v>
      </c>
      <c r="B39" s="638"/>
      <c r="C39" s="639"/>
      <c r="D39" s="640"/>
      <c r="E39" s="640"/>
      <c r="F39" s="640"/>
      <c r="G39" s="640"/>
      <c r="H39" s="640"/>
      <c r="I39" s="640"/>
      <c r="J39" s="640"/>
      <c r="K39" s="640"/>
      <c r="L39" s="640"/>
      <c r="M39" s="640"/>
      <c r="N39" s="641"/>
      <c r="O39" s="642"/>
      <c r="P39" s="643"/>
      <c r="Q39" s="643"/>
      <c r="R39" s="643"/>
      <c r="S39" s="643"/>
      <c r="T39" s="643"/>
      <c r="U39" s="643"/>
      <c r="V39" s="643"/>
      <c r="W39" s="643"/>
      <c r="X39" s="643"/>
      <c r="Y39" s="644"/>
    </row>
    <row r="40" spans="1:30" ht="18" customHeight="1">
      <c r="A40" s="1172"/>
      <c r="B40" s="624"/>
      <c r="C40" s="625"/>
      <c r="D40" s="626"/>
      <c r="E40" s="626"/>
      <c r="F40" s="626"/>
      <c r="G40" s="626"/>
      <c r="H40" s="626"/>
      <c r="I40" s="626"/>
      <c r="J40" s="626"/>
      <c r="K40" s="626"/>
      <c r="L40" s="626"/>
      <c r="M40" s="626"/>
      <c r="N40" s="627"/>
      <c r="O40" s="628"/>
      <c r="P40" s="629"/>
      <c r="Q40" s="629"/>
      <c r="R40" s="629"/>
      <c r="S40" s="629"/>
      <c r="T40" s="629"/>
      <c r="U40" s="629"/>
      <c r="V40" s="629"/>
      <c r="W40" s="629"/>
      <c r="X40" s="629"/>
      <c r="Y40" s="630"/>
    </row>
    <row r="41" spans="1:30" ht="18" customHeight="1">
      <c r="A41" s="1172"/>
      <c r="B41" s="624"/>
      <c r="C41" s="625"/>
      <c r="D41" s="626"/>
      <c r="E41" s="626"/>
      <c r="F41" s="626"/>
      <c r="G41" s="626"/>
      <c r="H41" s="626"/>
      <c r="I41" s="626"/>
      <c r="J41" s="626"/>
      <c r="K41" s="626"/>
      <c r="L41" s="626"/>
      <c r="M41" s="626"/>
      <c r="N41" s="627"/>
      <c r="O41" s="628"/>
      <c r="P41" s="629"/>
      <c r="Q41" s="629"/>
      <c r="R41" s="629"/>
      <c r="S41" s="629"/>
      <c r="T41" s="629"/>
      <c r="U41" s="629"/>
      <c r="V41" s="629"/>
      <c r="W41" s="629"/>
      <c r="X41" s="629"/>
      <c r="Y41" s="630"/>
    </row>
    <row r="42" spans="1:30" ht="18" customHeight="1">
      <c r="A42" s="1174"/>
      <c r="B42" s="652"/>
      <c r="C42" s="653"/>
      <c r="D42" s="654"/>
      <c r="E42" s="654"/>
      <c r="F42" s="654"/>
      <c r="G42" s="654"/>
      <c r="H42" s="654"/>
      <c r="I42" s="654"/>
      <c r="J42" s="654"/>
      <c r="K42" s="654"/>
      <c r="L42" s="654"/>
      <c r="M42" s="654"/>
      <c r="N42" s="655"/>
      <c r="O42" s="656"/>
      <c r="P42" s="657"/>
      <c r="Q42" s="657"/>
      <c r="R42" s="657"/>
      <c r="S42" s="657"/>
      <c r="T42" s="657"/>
      <c r="U42" s="657"/>
      <c r="V42" s="657"/>
      <c r="W42" s="657"/>
      <c r="X42" s="657"/>
      <c r="Y42" s="658"/>
    </row>
    <row r="43" spans="1:30" ht="18" customHeight="1">
      <c r="A43" s="1172" t="s">
        <v>541</v>
      </c>
      <c r="B43" s="617"/>
      <c r="C43" s="618"/>
      <c r="D43" s="619"/>
      <c r="E43" s="619"/>
      <c r="F43" s="619"/>
      <c r="G43" s="619"/>
      <c r="H43" s="619"/>
      <c r="I43" s="619"/>
      <c r="J43" s="619"/>
      <c r="K43" s="619"/>
      <c r="L43" s="619"/>
      <c r="M43" s="619"/>
      <c r="N43" s="620"/>
      <c r="O43" s="621"/>
      <c r="P43" s="622"/>
      <c r="Q43" s="622"/>
      <c r="R43" s="622"/>
      <c r="S43" s="622"/>
      <c r="T43" s="622"/>
      <c r="U43" s="622"/>
      <c r="V43" s="622"/>
      <c r="W43" s="622"/>
      <c r="X43" s="622"/>
      <c r="Y43" s="623"/>
    </row>
    <row r="44" spans="1:30" ht="18" customHeight="1">
      <c r="A44" s="1172"/>
      <c r="B44" s="624"/>
      <c r="C44" s="625"/>
      <c r="D44" s="626"/>
      <c r="E44" s="626"/>
      <c r="F44" s="626"/>
      <c r="G44" s="626"/>
      <c r="H44" s="626"/>
      <c r="I44" s="626"/>
      <c r="J44" s="626"/>
      <c r="K44" s="626"/>
      <c r="L44" s="626"/>
      <c r="M44" s="626"/>
      <c r="N44" s="627"/>
      <c r="O44" s="628"/>
      <c r="P44" s="629"/>
      <c r="Q44" s="629"/>
      <c r="R44" s="629"/>
      <c r="S44" s="629"/>
      <c r="T44" s="629"/>
      <c r="U44" s="629"/>
      <c r="V44" s="629"/>
      <c r="W44" s="629"/>
      <c r="X44" s="629"/>
      <c r="Y44" s="630"/>
    </row>
    <row r="45" spans="1:30" ht="18" customHeight="1">
      <c r="A45" s="1172"/>
      <c r="B45" s="624"/>
      <c r="C45" s="625"/>
      <c r="D45" s="626"/>
      <c r="E45" s="626"/>
      <c r="F45" s="626"/>
      <c r="G45" s="626"/>
      <c r="H45" s="626"/>
      <c r="I45" s="626"/>
      <c r="J45" s="626"/>
      <c r="K45" s="626"/>
      <c r="L45" s="626"/>
      <c r="M45" s="626"/>
      <c r="N45" s="627"/>
      <c r="O45" s="628"/>
      <c r="P45" s="629"/>
      <c r="Q45" s="629"/>
      <c r="R45" s="629"/>
      <c r="S45" s="629"/>
      <c r="T45" s="629"/>
      <c r="U45" s="629"/>
      <c r="V45" s="629"/>
      <c r="W45" s="629"/>
      <c r="X45" s="629"/>
      <c r="Y45" s="630"/>
    </row>
    <row r="46" spans="1:30" ht="18" customHeight="1">
      <c r="A46" s="1174"/>
      <c r="B46" s="645"/>
      <c r="C46" s="646"/>
      <c r="D46" s="647"/>
      <c r="E46" s="647"/>
      <c r="F46" s="647"/>
      <c r="G46" s="647"/>
      <c r="H46" s="647"/>
      <c r="I46" s="647"/>
      <c r="J46" s="647"/>
      <c r="K46" s="647"/>
      <c r="L46" s="647"/>
      <c r="M46" s="647"/>
      <c r="N46" s="648"/>
      <c r="O46" s="649"/>
      <c r="P46" s="650"/>
      <c r="Q46" s="650"/>
      <c r="R46" s="650"/>
      <c r="S46" s="650"/>
      <c r="T46" s="650"/>
      <c r="U46" s="650"/>
      <c r="V46" s="650"/>
      <c r="W46" s="650"/>
      <c r="X46" s="650"/>
      <c r="Y46" s="651"/>
    </row>
    <row r="47" spans="1:30" ht="18" customHeight="1">
      <c r="A47" s="1171" t="s">
        <v>134</v>
      </c>
      <c r="B47" s="638"/>
      <c r="C47" s="639"/>
      <c r="D47" s="640"/>
      <c r="E47" s="640"/>
      <c r="F47" s="640"/>
      <c r="G47" s="640"/>
      <c r="H47" s="640"/>
      <c r="I47" s="640"/>
      <c r="J47" s="640"/>
      <c r="K47" s="640"/>
      <c r="L47" s="640"/>
      <c r="M47" s="640"/>
      <c r="N47" s="641"/>
      <c r="O47" s="642"/>
      <c r="P47" s="643"/>
      <c r="Q47" s="643"/>
      <c r="R47" s="643"/>
      <c r="S47" s="643"/>
      <c r="T47" s="643"/>
      <c r="U47" s="643"/>
      <c r="V47" s="643"/>
      <c r="W47" s="643"/>
      <c r="X47" s="643"/>
      <c r="Y47" s="644"/>
    </row>
    <row r="48" spans="1:30" ht="18" customHeight="1">
      <c r="A48" s="1147"/>
      <c r="B48" s="624"/>
      <c r="C48" s="625"/>
      <c r="D48" s="626"/>
      <c r="E48" s="626"/>
      <c r="F48" s="626"/>
      <c r="G48" s="626"/>
      <c r="H48" s="626"/>
      <c r="I48" s="626"/>
      <c r="J48" s="626"/>
      <c r="K48" s="626"/>
      <c r="L48" s="626"/>
      <c r="M48" s="626"/>
      <c r="N48" s="627"/>
      <c r="O48" s="628"/>
      <c r="P48" s="629"/>
      <c r="Q48" s="629"/>
      <c r="R48" s="629"/>
      <c r="S48" s="629"/>
      <c r="T48" s="629"/>
      <c r="U48" s="629"/>
      <c r="V48" s="629"/>
      <c r="W48" s="629"/>
      <c r="X48" s="629"/>
      <c r="Y48" s="630"/>
    </row>
    <row r="49" spans="1:31" ht="18" customHeight="1">
      <c r="A49" s="1147"/>
      <c r="B49" s="624"/>
      <c r="C49" s="625"/>
      <c r="D49" s="626"/>
      <c r="E49" s="626"/>
      <c r="F49" s="626"/>
      <c r="G49" s="626"/>
      <c r="H49" s="626"/>
      <c r="I49" s="626"/>
      <c r="J49" s="626"/>
      <c r="K49" s="626"/>
      <c r="L49" s="626"/>
      <c r="M49" s="626"/>
      <c r="N49" s="627"/>
      <c r="O49" s="628"/>
      <c r="P49" s="629"/>
      <c r="Q49" s="629"/>
      <c r="R49" s="629"/>
      <c r="S49" s="629"/>
      <c r="T49" s="629"/>
      <c r="U49" s="629"/>
      <c r="V49" s="629"/>
      <c r="W49" s="629"/>
      <c r="X49" s="629"/>
      <c r="Y49" s="630"/>
    </row>
    <row r="50" spans="1:31" ht="18" customHeight="1">
      <c r="A50" s="1173"/>
      <c r="B50" s="631"/>
      <c r="C50" s="632"/>
      <c r="D50" s="633"/>
      <c r="E50" s="633"/>
      <c r="F50" s="633"/>
      <c r="G50" s="633"/>
      <c r="H50" s="633"/>
      <c r="I50" s="633"/>
      <c r="J50" s="633"/>
      <c r="K50" s="633"/>
      <c r="L50" s="633"/>
      <c r="M50" s="633"/>
      <c r="N50" s="634"/>
      <c r="O50" s="635"/>
      <c r="P50" s="636"/>
      <c r="Q50" s="636"/>
      <c r="R50" s="636"/>
      <c r="S50" s="636"/>
      <c r="T50" s="636"/>
      <c r="U50" s="636"/>
      <c r="V50" s="636"/>
      <c r="W50" s="636"/>
      <c r="X50" s="636"/>
      <c r="Y50" s="637"/>
    </row>
    <row r="51" spans="1:31" ht="18" customHeight="1">
      <c r="A51" s="1171" t="s">
        <v>542</v>
      </c>
      <c r="B51" s="638"/>
      <c r="C51" s="639"/>
      <c r="D51" s="640"/>
      <c r="E51" s="640"/>
      <c r="F51" s="640"/>
      <c r="G51" s="640"/>
      <c r="H51" s="640"/>
      <c r="I51" s="640"/>
      <c r="J51" s="640"/>
      <c r="K51" s="640"/>
      <c r="L51" s="640"/>
      <c r="M51" s="640"/>
      <c r="N51" s="641"/>
      <c r="O51" s="642"/>
      <c r="P51" s="643"/>
      <c r="Q51" s="643"/>
      <c r="R51" s="643"/>
      <c r="S51" s="643"/>
      <c r="T51" s="643"/>
      <c r="U51" s="643"/>
      <c r="V51" s="643"/>
      <c r="W51" s="643"/>
      <c r="X51" s="643"/>
      <c r="Y51" s="644"/>
    </row>
    <row r="52" spans="1:31" ht="18" customHeight="1">
      <c r="A52" s="1147"/>
      <c r="B52" s="624"/>
      <c r="C52" s="625"/>
      <c r="D52" s="626"/>
      <c r="E52" s="626"/>
      <c r="F52" s="626"/>
      <c r="G52" s="626"/>
      <c r="H52" s="626"/>
      <c r="I52" s="626"/>
      <c r="J52" s="626"/>
      <c r="K52" s="626"/>
      <c r="L52" s="626"/>
      <c r="M52" s="626"/>
      <c r="N52" s="627"/>
      <c r="O52" s="628"/>
      <c r="P52" s="629"/>
      <c r="Q52" s="629"/>
      <c r="R52" s="629"/>
      <c r="S52" s="629"/>
      <c r="T52" s="629"/>
      <c r="U52" s="629"/>
      <c r="V52" s="629"/>
      <c r="W52" s="629"/>
      <c r="X52" s="629"/>
      <c r="Y52" s="630"/>
    </row>
    <row r="53" spans="1:31" ht="18" customHeight="1">
      <c r="A53" s="1147"/>
      <c r="B53" s="624"/>
      <c r="C53" s="625"/>
      <c r="D53" s="626"/>
      <c r="E53" s="626"/>
      <c r="F53" s="626"/>
      <c r="G53" s="626"/>
      <c r="H53" s="626"/>
      <c r="I53" s="626"/>
      <c r="J53" s="626"/>
      <c r="K53" s="626"/>
      <c r="L53" s="626"/>
      <c r="M53" s="626"/>
      <c r="N53" s="627"/>
      <c r="O53" s="628"/>
      <c r="P53" s="629"/>
      <c r="Q53" s="629"/>
      <c r="R53" s="629"/>
      <c r="S53" s="629"/>
      <c r="T53" s="629"/>
      <c r="U53" s="629"/>
      <c r="V53" s="629"/>
      <c r="W53" s="629"/>
      <c r="X53" s="629"/>
      <c r="Y53" s="630"/>
    </row>
    <row r="54" spans="1:31" ht="18" customHeight="1" thickBot="1">
      <c r="A54" s="1148"/>
      <c r="B54" s="659"/>
      <c r="C54" s="660"/>
      <c r="D54" s="661"/>
      <c r="E54" s="661"/>
      <c r="F54" s="661"/>
      <c r="G54" s="661"/>
      <c r="H54" s="661"/>
      <c r="I54" s="661"/>
      <c r="J54" s="661"/>
      <c r="K54" s="661"/>
      <c r="L54" s="661"/>
      <c r="M54" s="661"/>
      <c r="N54" s="662"/>
      <c r="O54" s="663"/>
      <c r="P54" s="664"/>
      <c r="Q54" s="664"/>
      <c r="R54" s="664"/>
      <c r="S54" s="664"/>
      <c r="T54" s="664"/>
      <c r="U54" s="664"/>
      <c r="V54" s="664"/>
      <c r="W54" s="664"/>
      <c r="X54" s="664"/>
      <c r="Y54" s="665"/>
    </row>
    <row r="55" spans="1:31" ht="18" customHeight="1">
      <c r="A55" s="610"/>
      <c r="O55" s="666"/>
      <c r="P55" s="666"/>
      <c r="Q55" s="666"/>
      <c r="R55" s="666"/>
      <c r="S55" s="666"/>
      <c r="T55" s="666"/>
      <c r="U55" s="666"/>
      <c r="V55" s="666"/>
      <c r="W55" s="666"/>
      <c r="X55" s="666"/>
    </row>
    <row r="56" spans="1:31" ht="15" customHeight="1">
      <c r="A56" s="507" t="s">
        <v>543</v>
      </c>
      <c r="B56" s="507"/>
      <c r="C56" s="507"/>
      <c r="D56" s="507"/>
      <c r="E56" s="530"/>
      <c r="F56" s="530"/>
      <c r="G56" s="530"/>
      <c r="H56" s="530"/>
      <c r="I56" s="530"/>
      <c r="J56" s="530"/>
      <c r="K56" s="530"/>
      <c r="L56" s="530"/>
      <c r="M56" s="530"/>
      <c r="N56" s="530"/>
      <c r="O56" s="530"/>
      <c r="P56" s="530"/>
      <c r="Q56" s="530"/>
      <c r="R56" s="530"/>
      <c r="S56" s="530"/>
      <c r="T56" s="530"/>
      <c r="U56" s="530"/>
      <c r="V56" s="530"/>
      <c r="W56" s="530"/>
      <c r="X56" s="530"/>
      <c r="Y56" s="507"/>
      <c r="AA56" s="507"/>
      <c r="AB56" s="507"/>
      <c r="AC56" s="507"/>
      <c r="AD56" s="507"/>
      <c r="AE56" s="507"/>
    </row>
    <row r="57" spans="1:31" ht="15" customHeight="1">
      <c r="A57" s="507" t="s">
        <v>130</v>
      </c>
      <c r="B57" s="507"/>
      <c r="C57" s="507"/>
      <c r="D57" s="507"/>
      <c r="E57" s="530"/>
      <c r="F57" s="530"/>
      <c r="G57" s="530"/>
      <c r="H57" s="530"/>
      <c r="I57" s="530"/>
      <c r="J57" s="530"/>
      <c r="K57" s="530"/>
      <c r="L57" s="530"/>
      <c r="M57" s="530"/>
      <c r="N57" s="530"/>
      <c r="O57" s="530"/>
      <c r="P57" s="530"/>
      <c r="Q57" s="530"/>
      <c r="R57" s="530"/>
      <c r="S57" s="530"/>
      <c r="T57" s="530"/>
      <c r="U57" s="530"/>
      <c r="V57" s="530"/>
      <c r="W57" s="530"/>
      <c r="X57" s="530"/>
      <c r="Y57" s="507"/>
      <c r="AA57" s="507"/>
      <c r="AB57" s="507"/>
      <c r="AC57" s="507"/>
      <c r="AD57" s="507"/>
      <c r="AE57" s="507"/>
    </row>
    <row r="58" spans="1:31" ht="15" customHeight="1">
      <c r="A58" s="507" t="s">
        <v>131</v>
      </c>
      <c r="B58" s="507"/>
      <c r="C58" s="507"/>
      <c r="D58" s="507"/>
      <c r="E58" s="530"/>
      <c r="F58" s="530"/>
      <c r="G58" s="530"/>
      <c r="H58" s="530"/>
      <c r="I58" s="530"/>
      <c r="J58" s="530"/>
      <c r="K58" s="530"/>
      <c r="L58" s="530"/>
      <c r="M58" s="530"/>
      <c r="N58" s="530"/>
      <c r="O58" s="530"/>
      <c r="P58" s="530"/>
      <c r="Q58" s="530"/>
      <c r="R58" s="530"/>
      <c r="S58" s="530"/>
      <c r="T58" s="530"/>
      <c r="U58" s="530"/>
      <c r="V58" s="530"/>
      <c r="W58" s="530"/>
      <c r="X58" s="530"/>
      <c r="Y58" s="507"/>
      <c r="AA58" s="507"/>
      <c r="AB58" s="507"/>
      <c r="AC58" s="507"/>
      <c r="AD58" s="507"/>
      <c r="AE58" s="507"/>
    </row>
    <row r="59" spans="1:31" ht="15.75" customHeight="1">
      <c r="A59" s="507" t="s">
        <v>132</v>
      </c>
      <c r="B59" s="507"/>
      <c r="C59" s="507"/>
      <c r="D59" s="507"/>
      <c r="E59" s="530"/>
      <c r="F59" s="530"/>
      <c r="G59" s="530"/>
      <c r="H59" s="530"/>
      <c r="I59" s="530"/>
      <c r="J59" s="530"/>
      <c r="K59" s="530"/>
      <c r="L59" s="530"/>
      <c r="M59" s="530"/>
      <c r="N59" s="530"/>
      <c r="O59" s="530"/>
      <c r="P59" s="530"/>
      <c r="Q59" s="530"/>
      <c r="R59" s="530"/>
      <c r="S59" s="530"/>
      <c r="T59" s="530"/>
      <c r="U59" s="530"/>
      <c r="V59" s="530"/>
      <c r="W59" s="530"/>
      <c r="X59" s="530"/>
      <c r="Y59" s="507"/>
      <c r="AA59" s="507"/>
      <c r="AB59" s="507"/>
      <c r="AC59" s="507"/>
      <c r="AD59" s="507"/>
      <c r="AE59" s="507"/>
    </row>
    <row r="60" spans="1:31" ht="13.5">
      <c r="A60" s="507" t="s">
        <v>544</v>
      </c>
      <c r="B60" s="507"/>
      <c r="C60" s="507"/>
      <c r="D60" s="507"/>
      <c r="E60" s="530"/>
      <c r="F60" s="530"/>
      <c r="G60" s="530"/>
      <c r="H60" s="530"/>
      <c r="I60" s="530"/>
      <c r="J60" s="530"/>
      <c r="K60" s="530"/>
      <c r="L60" s="530"/>
      <c r="M60" s="530"/>
      <c r="N60" s="530"/>
      <c r="O60" s="530"/>
      <c r="P60" s="530"/>
      <c r="Q60" s="530"/>
      <c r="R60" s="530"/>
      <c r="S60" s="530"/>
      <c r="T60" s="530"/>
      <c r="U60" s="530"/>
      <c r="V60" s="1175" t="s">
        <v>165</v>
      </c>
      <c r="W60" s="1176"/>
      <c r="X60" s="1176"/>
      <c r="Y60" s="1177"/>
      <c r="AA60" s="507"/>
      <c r="AB60" s="507"/>
      <c r="AC60" s="507"/>
      <c r="AD60" s="507"/>
      <c r="AE60" s="507"/>
    </row>
    <row r="61" spans="1:31" ht="15" customHeight="1">
      <c r="A61" s="507" t="s">
        <v>150</v>
      </c>
      <c r="B61" s="507"/>
      <c r="C61" s="507"/>
      <c r="D61" s="507"/>
      <c r="E61" s="530"/>
      <c r="F61" s="530"/>
      <c r="G61" s="530"/>
      <c r="H61" s="530"/>
      <c r="I61" s="530"/>
      <c r="J61" s="530"/>
      <c r="K61" s="530"/>
      <c r="L61" s="530"/>
      <c r="M61" s="530"/>
      <c r="N61" s="530"/>
      <c r="O61" s="530"/>
      <c r="P61" s="530"/>
      <c r="Q61" s="530"/>
      <c r="R61" s="530"/>
      <c r="S61" s="530"/>
      <c r="T61" s="530"/>
      <c r="U61" s="530"/>
      <c r="V61" s="1178"/>
      <c r="W61" s="1179"/>
      <c r="X61" s="1179"/>
      <c r="Y61" s="1180"/>
      <c r="AA61" s="507"/>
      <c r="AB61" s="507"/>
      <c r="AC61" s="507"/>
      <c r="AD61" s="507"/>
      <c r="AE61" s="507"/>
    </row>
    <row r="62" spans="1:31" ht="13.5">
      <c r="A62" s="507"/>
      <c r="B62" s="507"/>
    </row>
    <row r="63" spans="1:31" s="612" customFormat="1" ht="18.75" customHeight="1">
      <c r="A63" s="611" t="s">
        <v>606</v>
      </c>
    </row>
    <row r="64" spans="1:31" s="461" customFormat="1" ht="21.75" customHeight="1">
      <c r="A64" s="1089" t="s">
        <v>618</v>
      </c>
      <c r="B64" s="1089"/>
      <c r="C64" s="1089"/>
      <c r="D64" s="1089"/>
      <c r="E64" s="1089"/>
      <c r="F64" s="1089"/>
      <c r="G64" s="1089"/>
      <c r="H64" s="1089"/>
      <c r="I64" s="1089"/>
      <c r="J64" s="1089"/>
      <c r="K64" s="1089"/>
      <c r="L64" s="1089"/>
      <c r="M64" s="1089"/>
      <c r="N64" s="1089"/>
      <c r="O64" s="1089"/>
      <c r="P64" s="1089"/>
      <c r="Q64" s="1089"/>
      <c r="R64" s="1089"/>
      <c r="S64" s="1089"/>
      <c r="T64" s="1089"/>
      <c r="U64" s="1089"/>
      <c r="V64" s="1089"/>
      <c r="W64" s="1089"/>
      <c r="X64" s="1089"/>
      <c r="Y64" s="1089"/>
      <c r="Z64" s="613"/>
      <c r="AA64" s="613"/>
      <c r="AB64" s="613"/>
      <c r="AC64" s="613"/>
      <c r="AD64" s="613"/>
      <c r="AE64" s="613"/>
    </row>
    <row r="65" spans="1:30" ht="15" customHeight="1" thickBot="1">
      <c r="A65" s="610"/>
      <c r="B65" s="610"/>
      <c r="C65" s="610"/>
      <c r="D65" s="610"/>
      <c r="E65" s="610"/>
      <c r="F65" s="610"/>
      <c r="G65" s="610"/>
      <c r="H65" s="610"/>
      <c r="I65" s="610"/>
      <c r="J65" s="610"/>
      <c r="K65" s="610"/>
      <c r="L65" s="610"/>
      <c r="M65" s="610"/>
      <c r="N65" s="610"/>
      <c r="O65" s="610"/>
      <c r="P65" s="610"/>
      <c r="Q65" s="610"/>
      <c r="R65" s="610"/>
      <c r="S65" s="610"/>
      <c r="T65" s="610"/>
      <c r="U65" s="610"/>
      <c r="V65" s="610"/>
      <c r="W65" s="610"/>
      <c r="X65" s="610"/>
      <c r="Y65" s="610"/>
    </row>
    <row r="66" spans="1:30" s="610" customFormat="1" ht="21" customHeight="1">
      <c r="A66" s="1146" t="s">
        <v>225</v>
      </c>
      <c r="B66" s="1149" t="s">
        <v>98</v>
      </c>
      <c r="C66" s="1152" t="s">
        <v>226</v>
      </c>
      <c r="D66" s="1155" t="s">
        <v>227</v>
      </c>
      <c r="E66" s="1158" t="s">
        <v>99</v>
      </c>
      <c r="F66" s="1158" t="s">
        <v>100</v>
      </c>
      <c r="G66" s="1161" t="s">
        <v>101</v>
      </c>
      <c r="H66" s="1162"/>
      <c r="I66" s="1163"/>
      <c r="J66" s="1161" t="s">
        <v>102</v>
      </c>
      <c r="K66" s="1162"/>
      <c r="L66" s="1162"/>
      <c r="M66" s="1162"/>
      <c r="N66" s="1164" t="s">
        <v>103</v>
      </c>
      <c r="O66" s="1162" t="s">
        <v>104</v>
      </c>
      <c r="P66" s="1162"/>
      <c r="Q66" s="1162"/>
      <c r="R66" s="1162"/>
      <c r="S66" s="1162"/>
      <c r="T66" s="1162"/>
      <c r="U66" s="1162"/>
      <c r="V66" s="1162"/>
      <c r="W66" s="1162"/>
      <c r="X66" s="1162"/>
      <c r="Y66" s="1167" t="s">
        <v>228</v>
      </c>
      <c r="AC66" s="614"/>
      <c r="AD66" s="614"/>
    </row>
    <row r="67" spans="1:30" s="610" customFormat="1" ht="30" customHeight="1">
      <c r="A67" s="1147"/>
      <c r="B67" s="1150"/>
      <c r="C67" s="1153"/>
      <c r="D67" s="1156"/>
      <c r="E67" s="1159"/>
      <c r="F67" s="1159"/>
      <c r="G67" s="1170" t="s">
        <v>229</v>
      </c>
      <c r="H67" s="1170" t="s">
        <v>230</v>
      </c>
      <c r="I67" s="1170" t="s">
        <v>231</v>
      </c>
      <c r="J67" s="1170" t="s">
        <v>105</v>
      </c>
      <c r="K67" s="1170" t="s">
        <v>106</v>
      </c>
      <c r="L67" s="1170" t="s">
        <v>107</v>
      </c>
      <c r="M67" s="1170" t="s">
        <v>108</v>
      </c>
      <c r="N67" s="1165"/>
      <c r="O67" s="615" t="s">
        <v>553</v>
      </c>
      <c r="P67" s="615" t="s">
        <v>554</v>
      </c>
      <c r="Q67" s="615" t="s">
        <v>555</v>
      </c>
      <c r="R67" s="615" t="s">
        <v>556</v>
      </c>
      <c r="S67" s="615" t="s">
        <v>557</v>
      </c>
      <c r="T67" s="615" t="s">
        <v>558</v>
      </c>
      <c r="U67" s="615"/>
      <c r="V67" s="615"/>
      <c r="W67" s="615"/>
      <c r="X67" s="615"/>
      <c r="Y67" s="1168"/>
      <c r="AC67" s="614"/>
      <c r="AD67" s="614"/>
    </row>
    <row r="68" spans="1:30" s="610" customFormat="1" ht="23.25" customHeight="1" thickBot="1">
      <c r="A68" s="1148"/>
      <c r="B68" s="1151"/>
      <c r="C68" s="1154"/>
      <c r="D68" s="1157"/>
      <c r="E68" s="1160"/>
      <c r="F68" s="1160"/>
      <c r="G68" s="1160"/>
      <c r="H68" s="1160"/>
      <c r="I68" s="1160"/>
      <c r="J68" s="1160"/>
      <c r="K68" s="1160"/>
      <c r="L68" s="1160"/>
      <c r="M68" s="1160"/>
      <c r="N68" s="1166"/>
      <c r="O68" s="616" t="s">
        <v>119</v>
      </c>
      <c r="P68" s="616" t="s">
        <v>120</v>
      </c>
      <c r="Q68" s="616" t="s">
        <v>121</v>
      </c>
      <c r="R68" s="616" t="s">
        <v>122</v>
      </c>
      <c r="S68" s="616" t="s">
        <v>123</v>
      </c>
      <c r="T68" s="616" t="s">
        <v>124</v>
      </c>
      <c r="U68" s="616"/>
      <c r="V68" s="616"/>
      <c r="W68" s="616"/>
      <c r="X68" s="616"/>
      <c r="Y68" s="1169"/>
      <c r="AC68" s="614"/>
      <c r="AD68" s="614"/>
    </row>
    <row r="69" spans="1:30" ht="18" customHeight="1">
      <c r="A69" s="1172" t="s">
        <v>125</v>
      </c>
      <c r="B69" s="617"/>
      <c r="C69" s="618"/>
      <c r="D69" s="619"/>
      <c r="E69" s="619"/>
      <c r="F69" s="619"/>
      <c r="G69" s="619"/>
      <c r="H69" s="619"/>
      <c r="I69" s="619"/>
      <c r="J69" s="619"/>
      <c r="K69" s="619"/>
      <c r="L69" s="619"/>
      <c r="M69" s="619"/>
      <c r="N69" s="620"/>
      <c r="O69" s="621"/>
      <c r="P69" s="622"/>
      <c r="Q69" s="622"/>
      <c r="R69" s="622"/>
      <c r="S69" s="622"/>
      <c r="T69" s="622"/>
      <c r="U69" s="622"/>
      <c r="V69" s="622"/>
      <c r="W69" s="622"/>
      <c r="X69" s="622"/>
      <c r="Y69" s="623"/>
      <c r="AD69" s="610"/>
    </row>
    <row r="70" spans="1:30" ht="18" customHeight="1">
      <c r="A70" s="1147"/>
      <c r="B70" s="624"/>
      <c r="C70" s="625"/>
      <c r="D70" s="626"/>
      <c r="E70" s="626"/>
      <c r="F70" s="626"/>
      <c r="G70" s="626"/>
      <c r="H70" s="626"/>
      <c r="I70" s="626"/>
      <c r="J70" s="626"/>
      <c r="K70" s="626"/>
      <c r="L70" s="626"/>
      <c r="M70" s="626"/>
      <c r="N70" s="627"/>
      <c r="O70" s="628"/>
      <c r="P70" s="629"/>
      <c r="Q70" s="629"/>
      <c r="R70" s="629"/>
      <c r="S70" s="629"/>
      <c r="T70" s="629"/>
      <c r="U70" s="629"/>
      <c r="V70" s="629"/>
      <c r="W70" s="629"/>
      <c r="X70" s="629"/>
      <c r="Y70" s="630"/>
      <c r="AD70" s="610"/>
    </row>
    <row r="71" spans="1:30" ht="18" customHeight="1">
      <c r="A71" s="1147"/>
      <c r="B71" s="624"/>
      <c r="C71" s="625"/>
      <c r="D71" s="626"/>
      <c r="E71" s="626"/>
      <c r="F71" s="626"/>
      <c r="G71" s="626"/>
      <c r="H71" s="626"/>
      <c r="I71" s="626"/>
      <c r="J71" s="626"/>
      <c r="K71" s="626"/>
      <c r="L71" s="626"/>
      <c r="M71" s="626"/>
      <c r="N71" s="627"/>
      <c r="O71" s="628"/>
      <c r="P71" s="629"/>
      <c r="Q71" s="629"/>
      <c r="R71" s="629"/>
      <c r="S71" s="629"/>
      <c r="T71" s="629"/>
      <c r="U71" s="629"/>
      <c r="V71" s="629"/>
      <c r="W71" s="629"/>
      <c r="X71" s="629"/>
      <c r="Y71" s="630"/>
      <c r="AD71" s="610"/>
    </row>
    <row r="72" spans="1:30" ht="18" customHeight="1">
      <c r="A72" s="1173"/>
      <c r="B72" s="631"/>
      <c r="C72" s="632"/>
      <c r="D72" s="633"/>
      <c r="E72" s="633"/>
      <c r="F72" s="633"/>
      <c r="G72" s="633"/>
      <c r="H72" s="633"/>
      <c r="I72" s="633"/>
      <c r="J72" s="633"/>
      <c r="K72" s="633"/>
      <c r="L72" s="633"/>
      <c r="M72" s="633"/>
      <c r="N72" s="634"/>
      <c r="O72" s="635"/>
      <c r="P72" s="636"/>
      <c r="Q72" s="636"/>
      <c r="R72" s="636"/>
      <c r="S72" s="636"/>
      <c r="T72" s="636"/>
      <c r="U72" s="636"/>
      <c r="V72" s="636"/>
      <c r="W72" s="636"/>
      <c r="X72" s="636"/>
      <c r="Y72" s="637"/>
      <c r="AD72" s="610"/>
    </row>
    <row r="73" spans="1:30" ht="18" customHeight="1">
      <c r="A73" s="1171" t="s">
        <v>539</v>
      </c>
      <c r="B73" s="638"/>
      <c r="C73" s="639"/>
      <c r="D73" s="640"/>
      <c r="E73" s="640"/>
      <c r="F73" s="640"/>
      <c r="G73" s="640"/>
      <c r="H73" s="640"/>
      <c r="I73" s="640"/>
      <c r="J73" s="640"/>
      <c r="K73" s="640"/>
      <c r="L73" s="640"/>
      <c r="M73" s="640"/>
      <c r="N73" s="641"/>
      <c r="O73" s="642"/>
      <c r="P73" s="643"/>
      <c r="Q73" s="643"/>
      <c r="R73" s="643"/>
      <c r="S73" s="643"/>
      <c r="T73" s="643"/>
      <c r="U73" s="643"/>
      <c r="V73" s="643"/>
      <c r="W73" s="643"/>
      <c r="X73" s="643"/>
      <c r="Y73" s="644"/>
      <c r="AD73" s="610"/>
    </row>
    <row r="74" spans="1:30" ht="18" customHeight="1">
      <c r="A74" s="1172"/>
      <c r="B74" s="624"/>
      <c r="C74" s="625"/>
      <c r="D74" s="626"/>
      <c r="E74" s="626"/>
      <c r="F74" s="626"/>
      <c r="G74" s="626"/>
      <c r="H74" s="626"/>
      <c r="I74" s="626"/>
      <c r="J74" s="626"/>
      <c r="K74" s="626"/>
      <c r="L74" s="626"/>
      <c r="M74" s="626"/>
      <c r="N74" s="627"/>
      <c r="O74" s="628"/>
      <c r="P74" s="629"/>
      <c r="Q74" s="629"/>
      <c r="R74" s="629"/>
      <c r="S74" s="629"/>
      <c r="T74" s="629"/>
      <c r="U74" s="629"/>
      <c r="V74" s="629"/>
      <c r="W74" s="629"/>
      <c r="X74" s="629"/>
      <c r="Y74" s="630"/>
      <c r="AD74" s="610"/>
    </row>
    <row r="75" spans="1:30" ht="18" customHeight="1">
      <c r="A75" s="1172"/>
      <c r="B75" s="624"/>
      <c r="C75" s="625"/>
      <c r="D75" s="626"/>
      <c r="E75" s="626"/>
      <c r="F75" s="626"/>
      <c r="G75" s="626"/>
      <c r="H75" s="626"/>
      <c r="I75" s="626"/>
      <c r="J75" s="626"/>
      <c r="K75" s="626"/>
      <c r="L75" s="626"/>
      <c r="M75" s="626"/>
      <c r="N75" s="627"/>
      <c r="O75" s="628"/>
      <c r="P75" s="629"/>
      <c r="Q75" s="629"/>
      <c r="R75" s="629"/>
      <c r="S75" s="629"/>
      <c r="T75" s="629"/>
      <c r="U75" s="629"/>
      <c r="V75" s="629"/>
      <c r="W75" s="629"/>
      <c r="X75" s="629"/>
      <c r="Y75" s="630"/>
      <c r="AD75" s="610"/>
    </row>
    <row r="76" spans="1:30" ht="18" customHeight="1">
      <c r="A76" s="1174"/>
      <c r="B76" s="645"/>
      <c r="C76" s="646"/>
      <c r="D76" s="647"/>
      <c r="E76" s="647"/>
      <c r="F76" s="647"/>
      <c r="G76" s="647"/>
      <c r="H76" s="647"/>
      <c r="I76" s="647"/>
      <c r="J76" s="647"/>
      <c r="K76" s="647"/>
      <c r="L76" s="647"/>
      <c r="M76" s="647"/>
      <c r="N76" s="648"/>
      <c r="O76" s="649"/>
      <c r="P76" s="650"/>
      <c r="Q76" s="650"/>
      <c r="R76" s="650"/>
      <c r="S76" s="650"/>
      <c r="T76" s="650"/>
      <c r="U76" s="650"/>
      <c r="V76" s="650"/>
      <c r="W76" s="650"/>
      <c r="X76" s="650"/>
      <c r="Y76" s="651"/>
      <c r="AD76" s="610"/>
    </row>
    <row r="77" spans="1:30" ht="18" customHeight="1">
      <c r="A77" s="1171" t="s">
        <v>126</v>
      </c>
      <c r="B77" s="638"/>
      <c r="C77" s="639"/>
      <c r="D77" s="640"/>
      <c r="E77" s="640"/>
      <c r="F77" s="640"/>
      <c r="G77" s="640"/>
      <c r="H77" s="640"/>
      <c r="I77" s="640"/>
      <c r="J77" s="640"/>
      <c r="K77" s="640"/>
      <c r="L77" s="640"/>
      <c r="M77" s="640"/>
      <c r="N77" s="641"/>
      <c r="O77" s="642"/>
      <c r="P77" s="643"/>
      <c r="Q77" s="643"/>
      <c r="R77" s="643"/>
      <c r="S77" s="643"/>
      <c r="T77" s="643"/>
      <c r="U77" s="643"/>
      <c r="V77" s="643"/>
      <c r="W77" s="643"/>
      <c r="X77" s="643"/>
      <c r="Y77" s="644"/>
      <c r="AD77" s="610"/>
    </row>
    <row r="78" spans="1:30" ht="18" customHeight="1">
      <c r="A78" s="1172"/>
      <c r="B78" s="624"/>
      <c r="C78" s="625"/>
      <c r="D78" s="626"/>
      <c r="E78" s="626"/>
      <c r="F78" s="626"/>
      <c r="G78" s="626"/>
      <c r="H78" s="626"/>
      <c r="I78" s="626"/>
      <c r="J78" s="626"/>
      <c r="K78" s="626"/>
      <c r="L78" s="626"/>
      <c r="M78" s="626"/>
      <c r="N78" s="627"/>
      <c r="O78" s="628"/>
      <c r="P78" s="629"/>
      <c r="Q78" s="629"/>
      <c r="R78" s="629"/>
      <c r="S78" s="629"/>
      <c r="T78" s="629"/>
      <c r="U78" s="629"/>
      <c r="V78" s="629"/>
      <c r="W78" s="629"/>
      <c r="X78" s="629"/>
      <c r="Y78" s="630"/>
      <c r="AD78" s="610"/>
    </row>
    <row r="79" spans="1:30" ht="18" customHeight="1">
      <c r="A79" s="1172"/>
      <c r="B79" s="624"/>
      <c r="C79" s="625"/>
      <c r="D79" s="626"/>
      <c r="E79" s="626"/>
      <c r="F79" s="626"/>
      <c r="G79" s="626"/>
      <c r="H79" s="626"/>
      <c r="I79" s="626"/>
      <c r="J79" s="626"/>
      <c r="K79" s="626"/>
      <c r="L79" s="626"/>
      <c r="M79" s="626"/>
      <c r="N79" s="627"/>
      <c r="O79" s="628"/>
      <c r="P79" s="629"/>
      <c r="Q79" s="629"/>
      <c r="R79" s="629"/>
      <c r="S79" s="629"/>
      <c r="T79" s="629"/>
      <c r="U79" s="629"/>
      <c r="V79" s="629"/>
      <c r="W79" s="629"/>
      <c r="X79" s="629"/>
      <c r="Y79" s="630"/>
      <c r="AD79" s="610"/>
    </row>
    <row r="80" spans="1:30" ht="18" customHeight="1">
      <c r="A80" s="1174"/>
      <c r="B80" s="631"/>
      <c r="C80" s="632"/>
      <c r="D80" s="633"/>
      <c r="E80" s="633"/>
      <c r="F80" s="633"/>
      <c r="G80" s="633"/>
      <c r="H80" s="633"/>
      <c r="I80" s="633"/>
      <c r="J80" s="633"/>
      <c r="K80" s="633"/>
      <c r="L80" s="633"/>
      <c r="M80" s="633"/>
      <c r="N80" s="634"/>
      <c r="O80" s="635"/>
      <c r="P80" s="636"/>
      <c r="Q80" s="636"/>
      <c r="R80" s="636"/>
      <c r="S80" s="636"/>
      <c r="T80" s="636"/>
      <c r="U80" s="636"/>
      <c r="V80" s="636"/>
      <c r="W80" s="636"/>
      <c r="X80" s="636"/>
      <c r="Y80" s="637"/>
      <c r="AD80" s="610"/>
    </row>
    <row r="81" spans="1:30" ht="18" customHeight="1">
      <c r="A81" s="1171" t="s">
        <v>127</v>
      </c>
      <c r="B81" s="638"/>
      <c r="C81" s="639"/>
      <c r="D81" s="640"/>
      <c r="E81" s="640"/>
      <c r="F81" s="640"/>
      <c r="G81" s="640"/>
      <c r="H81" s="640"/>
      <c r="I81" s="640"/>
      <c r="J81" s="640"/>
      <c r="K81" s="640"/>
      <c r="L81" s="640"/>
      <c r="M81" s="640"/>
      <c r="N81" s="641"/>
      <c r="O81" s="642"/>
      <c r="P81" s="643"/>
      <c r="Q81" s="643"/>
      <c r="R81" s="643"/>
      <c r="S81" s="643"/>
      <c r="T81" s="643"/>
      <c r="U81" s="643"/>
      <c r="V81" s="643"/>
      <c r="W81" s="643"/>
      <c r="X81" s="643"/>
      <c r="Y81" s="644"/>
      <c r="AD81" s="610"/>
    </row>
    <row r="82" spans="1:30" ht="18" customHeight="1">
      <c r="A82" s="1172"/>
      <c r="B82" s="624"/>
      <c r="C82" s="625"/>
      <c r="D82" s="626"/>
      <c r="E82" s="626"/>
      <c r="F82" s="626"/>
      <c r="G82" s="626"/>
      <c r="H82" s="626"/>
      <c r="I82" s="626"/>
      <c r="J82" s="626"/>
      <c r="K82" s="626"/>
      <c r="L82" s="626"/>
      <c r="M82" s="626"/>
      <c r="N82" s="627"/>
      <c r="O82" s="628"/>
      <c r="P82" s="629"/>
      <c r="Q82" s="629"/>
      <c r="R82" s="629"/>
      <c r="S82" s="629"/>
      <c r="T82" s="629"/>
      <c r="U82" s="629"/>
      <c r="V82" s="629"/>
      <c r="W82" s="629"/>
      <c r="X82" s="629"/>
      <c r="Y82" s="630"/>
      <c r="AD82" s="610"/>
    </row>
    <row r="83" spans="1:30" ht="18" customHeight="1">
      <c r="A83" s="1172"/>
      <c r="B83" s="624"/>
      <c r="C83" s="625"/>
      <c r="D83" s="626"/>
      <c r="E83" s="626"/>
      <c r="F83" s="626"/>
      <c r="G83" s="626"/>
      <c r="H83" s="626"/>
      <c r="I83" s="626"/>
      <c r="J83" s="626"/>
      <c r="K83" s="626"/>
      <c r="L83" s="626"/>
      <c r="M83" s="626"/>
      <c r="N83" s="627"/>
      <c r="O83" s="628"/>
      <c r="P83" s="629"/>
      <c r="Q83" s="629"/>
      <c r="R83" s="629"/>
      <c r="S83" s="629"/>
      <c r="T83" s="629"/>
      <c r="U83" s="629"/>
      <c r="V83" s="629"/>
      <c r="W83" s="629"/>
      <c r="X83" s="629"/>
      <c r="Y83" s="630"/>
      <c r="AD83" s="610"/>
    </row>
    <row r="84" spans="1:30" ht="18" customHeight="1">
      <c r="A84" s="1174"/>
      <c r="B84" s="631"/>
      <c r="C84" s="632"/>
      <c r="D84" s="633"/>
      <c r="E84" s="633"/>
      <c r="F84" s="633"/>
      <c r="G84" s="633"/>
      <c r="H84" s="633"/>
      <c r="I84" s="633"/>
      <c r="J84" s="633"/>
      <c r="K84" s="633"/>
      <c r="L84" s="633"/>
      <c r="M84" s="633"/>
      <c r="N84" s="634"/>
      <c r="O84" s="635"/>
      <c r="P84" s="636"/>
      <c r="Q84" s="636"/>
      <c r="R84" s="636"/>
      <c r="S84" s="636"/>
      <c r="T84" s="636"/>
      <c r="U84" s="636"/>
      <c r="V84" s="636"/>
      <c r="W84" s="636"/>
      <c r="X84" s="636"/>
      <c r="Y84" s="637"/>
      <c r="AD84" s="610"/>
    </row>
    <row r="85" spans="1:30" ht="18" customHeight="1">
      <c r="A85" s="1171" t="s">
        <v>128</v>
      </c>
      <c r="B85" s="638"/>
      <c r="C85" s="639"/>
      <c r="D85" s="640"/>
      <c r="E85" s="640"/>
      <c r="F85" s="640"/>
      <c r="G85" s="640"/>
      <c r="H85" s="640"/>
      <c r="I85" s="640"/>
      <c r="J85" s="640"/>
      <c r="K85" s="640"/>
      <c r="L85" s="640"/>
      <c r="M85" s="640"/>
      <c r="N85" s="641"/>
      <c r="O85" s="642"/>
      <c r="P85" s="643"/>
      <c r="Q85" s="643"/>
      <c r="R85" s="643"/>
      <c r="S85" s="643"/>
      <c r="T85" s="643"/>
      <c r="U85" s="643"/>
      <c r="V85" s="643"/>
      <c r="W85" s="643"/>
      <c r="X85" s="643"/>
      <c r="Y85" s="644"/>
      <c r="AD85" s="610"/>
    </row>
    <row r="86" spans="1:30" ht="18" customHeight="1">
      <c r="A86" s="1172"/>
      <c r="B86" s="624"/>
      <c r="C86" s="625"/>
      <c r="D86" s="626"/>
      <c r="E86" s="626"/>
      <c r="F86" s="626"/>
      <c r="G86" s="626"/>
      <c r="H86" s="626"/>
      <c r="I86" s="626"/>
      <c r="J86" s="626"/>
      <c r="K86" s="626"/>
      <c r="L86" s="626"/>
      <c r="M86" s="626"/>
      <c r="N86" s="627"/>
      <c r="O86" s="628"/>
      <c r="P86" s="629"/>
      <c r="Q86" s="629"/>
      <c r="R86" s="629"/>
      <c r="S86" s="629"/>
      <c r="T86" s="629"/>
      <c r="U86" s="629"/>
      <c r="V86" s="629"/>
      <c r="W86" s="629"/>
      <c r="X86" s="629"/>
      <c r="Y86" s="630"/>
      <c r="AD86" s="610"/>
    </row>
    <row r="87" spans="1:30" ht="18" customHeight="1">
      <c r="A87" s="1172"/>
      <c r="B87" s="624"/>
      <c r="C87" s="625"/>
      <c r="D87" s="626"/>
      <c r="E87" s="626"/>
      <c r="F87" s="626"/>
      <c r="G87" s="626"/>
      <c r="H87" s="626"/>
      <c r="I87" s="626"/>
      <c r="J87" s="626"/>
      <c r="K87" s="626"/>
      <c r="L87" s="626"/>
      <c r="M87" s="626"/>
      <c r="N87" s="627"/>
      <c r="O87" s="628"/>
      <c r="P87" s="629"/>
      <c r="Q87" s="629"/>
      <c r="R87" s="629"/>
      <c r="S87" s="629"/>
      <c r="T87" s="629"/>
      <c r="U87" s="629"/>
      <c r="V87" s="629"/>
      <c r="W87" s="629"/>
      <c r="X87" s="629"/>
      <c r="Y87" s="630"/>
      <c r="AD87" s="610"/>
    </row>
    <row r="88" spans="1:30" ht="18" customHeight="1">
      <c r="A88" s="1174"/>
      <c r="B88" s="645"/>
      <c r="C88" s="646"/>
      <c r="D88" s="647"/>
      <c r="E88" s="647"/>
      <c r="F88" s="647"/>
      <c r="G88" s="647"/>
      <c r="H88" s="647"/>
      <c r="I88" s="647"/>
      <c r="J88" s="647"/>
      <c r="K88" s="647"/>
      <c r="L88" s="647"/>
      <c r="M88" s="647"/>
      <c r="N88" s="648"/>
      <c r="O88" s="649"/>
      <c r="P88" s="650"/>
      <c r="Q88" s="650"/>
      <c r="R88" s="650"/>
      <c r="S88" s="650"/>
      <c r="T88" s="650"/>
      <c r="U88" s="650"/>
      <c r="V88" s="650"/>
      <c r="W88" s="650"/>
      <c r="X88" s="650"/>
      <c r="Y88" s="651"/>
      <c r="AD88" s="610"/>
    </row>
    <row r="89" spans="1:30" ht="18" customHeight="1">
      <c r="A89" s="1171" t="s">
        <v>129</v>
      </c>
      <c r="B89" s="638"/>
      <c r="C89" s="639"/>
      <c r="D89" s="640"/>
      <c r="E89" s="640"/>
      <c r="F89" s="640"/>
      <c r="G89" s="640"/>
      <c r="H89" s="640"/>
      <c r="I89" s="640"/>
      <c r="J89" s="640"/>
      <c r="K89" s="640"/>
      <c r="L89" s="640"/>
      <c r="M89" s="640"/>
      <c r="N89" s="641"/>
      <c r="O89" s="642"/>
      <c r="P89" s="643"/>
      <c r="Q89" s="643"/>
      <c r="R89" s="643"/>
      <c r="S89" s="643"/>
      <c r="T89" s="643"/>
      <c r="U89" s="643"/>
      <c r="V89" s="643"/>
      <c r="W89" s="643"/>
      <c r="X89" s="643"/>
      <c r="Y89" s="644"/>
      <c r="AD89" s="610"/>
    </row>
    <row r="90" spans="1:30" ht="18" customHeight="1">
      <c r="A90" s="1172"/>
      <c r="B90" s="624"/>
      <c r="C90" s="625"/>
      <c r="D90" s="626"/>
      <c r="E90" s="626"/>
      <c r="F90" s="626"/>
      <c r="G90" s="626"/>
      <c r="H90" s="626"/>
      <c r="I90" s="626"/>
      <c r="J90" s="626"/>
      <c r="K90" s="626"/>
      <c r="L90" s="626"/>
      <c r="M90" s="626"/>
      <c r="N90" s="627"/>
      <c r="O90" s="628"/>
      <c r="P90" s="629"/>
      <c r="Q90" s="629"/>
      <c r="R90" s="629"/>
      <c r="S90" s="629"/>
      <c r="T90" s="629"/>
      <c r="U90" s="629"/>
      <c r="V90" s="629"/>
      <c r="W90" s="629"/>
      <c r="X90" s="629"/>
      <c r="Y90" s="630"/>
      <c r="AD90" s="610"/>
    </row>
    <row r="91" spans="1:30" ht="18" customHeight="1">
      <c r="A91" s="1172"/>
      <c r="B91" s="624"/>
      <c r="C91" s="625"/>
      <c r="D91" s="626"/>
      <c r="E91" s="626"/>
      <c r="F91" s="626"/>
      <c r="G91" s="626"/>
      <c r="H91" s="626"/>
      <c r="I91" s="626"/>
      <c r="J91" s="626"/>
      <c r="K91" s="626"/>
      <c r="L91" s="626"/>
      <c r="M91" s="626"/>
      <c r="N91" s="627"/>
      <c r="O91" s="628"/>
      <c r="P91" s="629"/>
      <c r="Q91" s="629"/>
      <c r="R91" s="629"/>
      <c r="S91" s="629"/>
      <c r="T91" s="629"/>
      <c r="U91" s="629"/>
      <c r="V91" s="629"/>
      <c r="W91" s="629"/>
      <c r="X91" s="629"/>
      <c r="Y91" s="630"/>
      <c r="AD91" s="610"/>
    </row>
    <row r="92" spans="1:30" ht="18" customHeight="1">
      <c r="A92" s="1174"/>
      <c r="B92" s="631"/>
      <c r="C92" s="632"/>
      <c r="D92" s="633"/>
      <c r="E92" s="633"/>
      <c r="F92" s="633"/>
      <c r="G92" s="633"/>
      <c r="H92" s="633"/>
      <c r="I92" s="633"/>
      <c r="J92" s="633"/>
      <c r="K92" s="633"/>
      <c r="L92" s="633"/>
      <c r="M92" s="633"/>
      <c r="N92" s="634"/>
      <c r="O92" s="635"/>
      <c r="P92" s="636"/>
      <c r="Q92" s="636"/>
      <c r="R92" s="636"/>
      <c r="S92" s="636"/>
      <c r="T92" s="636"/>
      <c r="U92" s="636"/>
      <c r="V92" s="636"/>
      <c r="W92" s="636"/>
      <c r="X92" s="636"/>
      <c r="Y92" s="637"/>
      <c r="AD92" s="610"/>
    </row>
    <row r="93" spans="1:30" ht="18" customHeight="1">
      <c r="A93" s="1171" t="s">
        <v>540</v>
      </c>
      <c r="B93" s="638"/>
      <c r="C93" s="639"/>
      <c r="D93" s="640"/>
      <c r="E93" s="640"/>
      <c r="F93" s="640"/>
      <c r="G93" s="640"/>
      <c r="H93" s="640"/>
      <c r="I93" s="640"/>
      <c r="J93" s="640"/>
      <c r="K93" s="640"/>
      <c r="L93" s="640"/>
      <c r="M93" s="640"/>
      <c r="N93" s="641"/>
      <c r="O93" s="642"/>
      <c r="P93" s="643"/>
      <c r="Q93" s="643"/>
      <c r="R93" s="643"/>
      <c r="S93" s="643"/>
      <c r="T93" s="643"/>
      <c r="U93" s="643"/>
      <c r="V93" s="643"/>
      <c r="W93" s="643"/>
      <c r="X93" s="643"/>
      <c r="Y93" s="644"/>
      <c r="AD93" s="610"/>
    </row>
    <row r="94" spans="1:30" ht="18" customHeight="1">
      <c r="A94" s="1172"/>
      <c r="B94" s="624"/>
      <c r="C94" s="625"/>
      <c r="D94" s="626"/>
      <c r="E94" s="626"/>
      <c r="F94" s="626"/>
      <c r="G94" s="626"/>
      <c r="H94" s="626"/>
      <c r="I94" s="626"/>
      <c r="J94" s="626"/>
      <c r="K94" s="626"/>
      <c r="L94" s="626"/>
      <c r="M94" s="626"/>
      <c r="N94" s="627"/>
      <c r="O94" s="628"/>
      <c r="P94" s="629"/>
      <c r="Q94" s="629"/>
      <c r="R94" s="629"/>
      <c r="S94" s="629"/>
      <c r="T94" s="629"/>
      <c r="U94" s="629"/>
      <c r="V94" s="629"/>
      <c r="W94" s="629"/>
      <c r="X94" s="629"/>
      <c r="Y94" s="630"/>
      <c r="AD94" s="610"/>
    </row>
    <row r="95" spans="1:30" ht="18" customHeight="1">
      <c r="A95" s="1172"/>
      <c r="B95" s="624"/>
      <c r="C95" s="625"/>
      <c r="D95" s="626"/>
      <c r="E95" s="626"/>
      <c r="F95" s="626"/>
      <c r="G95" s="626"/>
      <c r="H95" s="626"/>
      <c r="I95" s="626"/>
      <c r="J95" s="626"/>
      <c r="K95" s="626"/>
      <c r="L95" s="626"/>
      <c r="M95" s="626"/>
      <c r="N95" s="627"/>
      <c r="O95" s="628"/>
      <c r="P95" s="629"/>
      <c r="Q95" s="629"/>
      <c r="R95" s="629"/>
      <c r="S95" s="629"/>
      <c r="T95" s="629"/>
      <c r="U95" s="629"/>
      <c r="V95" s="629"/>
      <c r="W95" s="629"/>
      <c r="X95" s="629"/>
      <c r="Y95" s="630"/>
      <c r="AD95" s="610"/>
    </row>
    <row r="96" spans="1:30" ht="18" customHeight="1">
      <c r="A96" s="1174"/>
      <c r="B96" s="631"/>
      <c r="C96" s="632"/>
      <c r="D96" s="633"/>
      <c r="E96" s="633"/>
      <c r="F96" s="633"/>
      <c r="G96" s="633"/>
      <c r="H96" s="633"/>
      <c r="I96" s="633"/>
      <c r="J96" s="633"/>
      <c r="K96" s="633"/>
      <c r="L96" s="633"/>
      <c r="M96" s="633"/>
      <c r="N96" s="634"/>
      <c r="O96" s="635"/>
      <c r="P96" s="636"/>
      <c r="Q96" s="636"/>
      <c r="R96" s="636"/>
      <c r="S96" s="636"/>
      <c r="T96" s="636"/>
      <c r="U96" s="636"/>
      <c r="V96" s="636"/>
      <c r="W96" s="636"/>
      <c r="X96" s="636"/>
      <c r="Y96" s="637"/>
      <c r="AD96" s="610"/>
    </row>
    <row r="97" spans="1:30" ht="18" customHeight="1">
      <c r="A97" s="1171" t="s">
        <v>135</v>
      </c>
      <c r="B97" s="638"/>
      <c r="C97" s="639"/>
      <c r="D97" s="640"/>
      <c r="E97" s="640"/>
      <c r="F97" s="640"/>
      <c r="G97" s="640"/>
      <c r="H97" s="640"/>
      <c r="I97" s="640"/>
      <c r="J97" s="640"/>
      <c r="K97" s="640"/>
      <c r="L97" s="640"/>
      <c r="M97" s="640"/>
      <c r="N97" s="641"/>
      <c r="O97" s="642"/>
      <c r="P97" s="643"/>
      <c r="Q97" s="643"/>
      <c r="R97" s="643"/>
      <c r="S97" s="643"/>
      <c r="T97" s="643"/>
      <c r="U97" s="643"/>
      <c r="V97" s="643"/>
      <c r="W97" s="643"/>
      <c r="X97" s="643"/>
      <c r="Y97" s="644"/>
      <c r="AD97" s="610"/>
    </row>
    <row r="98" spans="1:30" ht="18" customHeight="1">
      <c r="A98" s="1172"/>
      <c r="B98" s="624"/>
      <c r="C98" s="625"/>
      <c r="D98" s="626"/>
      <c r="E98" s="626"/>
      <c r="F98" s="626"/>
      <c r="G98" s="626"/>
      <c r="H98" s="626"/>
      <c r="I98" s="626"/>
      <c r="J98" s="626"/>
      <c r="K98" s="626"/>
      <c r="L98" s="626"/>
      <c r="M98" s="626"/>
      <c r="N98" s="627"/>
      <c r="O98" s="628"/>
      <c r="P98" s="629"/>
      <c r="Q98" s="629"/>
      <c r="R98" s="629"/>
      <c r="S98" s="629"/>
      <c r="T98" s="629"/>
      <c r="U98" s="629"/>
      <c r="V98" s="629"/>
      <c r="W98" s="629"/>
      <c r="X98" s="629"/>
      <c r="Y98" s="630"/>
      <c r="AD98" s="610"/>
    </row>
    <row r="99" spans="1:30" ht="18" customHeight="1">
      <c r="A99" s="1172"/>
      <c r="B99" s="624"/>
      <c r="C99" s="625"/>
      <c r="D99" s="626"/>
      <c r="E99" s="626"/>
      <c r="F99" s="626"/>
      <c r="G99" s="626"/>
      <c r="H99" s="626"/>
      <c r="I99" s="626"/>
      <c r="J99" s="626"/>
      <c r="K99" s="626"/>
      <c r="L99" s="626"/>
      <c r="M99" s="626"/>
      <c r="N99" s="627"/>
      <c r="O99" s="628"/>
      <c r="P99" s="629"/>
      <c r="Q99" s="629"/>
      <c r="R99" s="629"/>
      <c r="S99" s="629"/>
      <c r="T99" s="629"/>
      <c r="U99" s="629"/>
      <c r="V99" s="629"/>
      <c r="W99" s="629"/>
      <c r="X99" s="629"/>
      <c r="Y99" s="630"/>
      <c r="AD99" s="610"/>
    </row>
    <row r="100" spans="1:30" ht="18" customHeight="1">
      <c r="A100" s="1174"/>
      <c r="B100" s="631"/>
      <c r="C100" s="632"/>
      <c r="D100" s="633"/>
      <c r="E100" s="633"/>
      <c r="F100" s="633"/>
      <c r="G100" s="633"/>
      <c r="H100" s="633"/>
      <c r="I100" s="633"/>
      <c r="J100" s="633"/>
      <c r="K100" s="633"/>
      <c r="L100" s="633"/>
      <c r="M100" s="633"/>
      <c r="N100" s="634"/>
      <c r="O100" s="635"/>
      <c r="P100" s="636"/>
      <c r="Q100" s="636"/>
      <c r="R100" s="636"/>
      <c r="S100" s="636"/>
      <c r="T100" s="636"/>
      <c r="U100" s="636"/>
      <c r="V100" s="636"/>
      <c r="W100" s="636"/>
      <c r="X100" s="636"/>
      <c r="Y100" s="637"/>
      <c r="AD100" s="610"/>
    </row>
    <row r="101" spans="1:30" ht="18" customHeight="1">
      <c r="A101" s="1171" t="s">
        <v>133</v>
      </c>
      <c r="B101" s="638"/>
      <c r="C101" s="639"/>
      <c r="D101" s="640"/>
      <c r="E101" s="640"/>
      <c r="F101" s="640"/>
      <c r="G101" s="640"/>
      <c r="H101" s="640"/>
      <c r="I101" s="640"/>
      <c r="J101" s="640"/>
      <c r="K101" s="640"/>
      <c r="L101" s="640"/>
      <c r="M101" s="640"/>
      <c r="N101" s="641"/>
      <c r="O101" s="642"/>
      <c r="P101" s="643"/>
      <c r="Q101" s="643"/>
      <c r="R101" s="643"/>
      <c r="S101" s="643"/>
      <c r="T101" s="643"/>
      <c r="U101" s="643"/>
      <c r="V101" s="643"/>
      <c r="W101" s="643"/>
      <c r="X101" s="643"/>
      <c r="Y101" s="644"/>
    </row>
    <row r="102" spans="1:30" ht="18" customHeight="1">
      <c r="A102" s="1172"/>
      <c r="B102" s="624"/>
      <c r="C102" s="625"/>
      <c r="D102" s="626"/>
      <c r="E102" s="626"/>
      <c r="F102" s="626"/>
      <c r="G102" s="626"/>
      <c r="H102" s="626"/>
      <c r="I102" s="626"/>
      <c r="J102" s="626"/>
      <c r="K102" s="626"/>
      <c r="L102" s="626"/>
      <c r="M102" s="626"/>
      <c r="N102" s="627"/>
      <c r="O102" s="628"/>
      <c r="P102" s="629"/>
      <c r="Q102" s="629"/>
      <c r="R102" s="629"/>
      <c r="S102" s="629"/>
      <c r="T102" s="629"/>
      <c r="U102" s="629"/>
      <c r="V102" s="629"/>
      <c r="W102" s="629"/>
      <c r="X102" s="629"/>
      <c r="Y102" s="630"/>
    </row>
    <row r="103" spans="1:30" ht="18" customHeight="1">
      <c r="A103" s="1172"/>
      <c r="B103" s="624"/>
      <c r="C103" s="625"/>
      <c r="D103" s="626"/>
      <c r="E103" s="626"/>
      <c r="F103" s="626"/>
      <c r="G103" s="626"/>
      <c r="H103" s="626"/>
      <c r="I103" s="626"/>
      <c r="J103" s="626"/>
      <c r="K103" s="626"/>
      <c r="L103" s="626"/>
      <c r="M103" s="626"/>
      <c r="N103" s="627"/>
      <c r="O103" s="628"/>
      <c r="P103" s="629"/>
      <c r="Q103" s="629"/>
      <c r="R103" s="629"/>
      <c r="S103" s="629"/>
      <c r="T103" s="629"/>
      <c r="U103" s="629"/>
      <c r="V103" s="629"/>
      <c r="W103" s="629"/>
      <c r="X103" s="629"/>
      <c r="Y103" s="630"/>
    </row>
    <row r="104" spans="1:30" ht="18" customHeight="1">
      <c r="A104" s="1174"/>
      <c r="B104" s="652"/>
      <c r="C104" s="653"/>
      <c r="D104" s="654"/>
      <c r="E104" s="654"/>
      <c r="F104" s="654"/>
      <c r="G104" s="654"/>
      <c r="H104" s="654"/>
      <c r="I104" s="654"/>
      <c r="J104" s="654"/>
      <c r="K104" s="654"/>
      <c r="L104" s="654"/>
      <c r="M104" s="654"/>
      <c r="N104" s="655"/>
      <c r="O104" s="656"/>
      <c r="P104" s="657"/>
      <c r="Q104" s="657"/>
      <c r="R104" s="657"/>
      <c r="S104" s="657"/>
      <c r="T104" s="657"/>
      <c r="U104" s="657"/>
      <c r="V104" s="657"/>
      <c r="W104" s="657"/>
      <c r="X104" s="657"/>
      <c r="Y104" s="658"/>
    </row>
    <row r="105" spans="1:30" ht="18" customHeight="1">
      <c r="A105" s="1172" t="s">
        <v>541</v>
      </c>
      <c r="B105" s="617"/>
      <c r="C105" s="618"/>
      <c r="D105" s="619"/>
      <c r="E105" s="619"/>
      <c r="F105" s="619"/>
      <c r="G105" s="619"/>
      <c r="H105" s="619"/>
      <c r="I105" s="619"/>
      <c r="J105" s="619"/>
      <c r="K105" s="619"/>
      <c r="L105" s="619"/>
      <c r="M105" s="619"/>
      <c r="N105" s="620"/>
      <c r="O105" s="621"/>
      <c r="P105" s="622"/>
      <c r="Q105" s="622"/>
      <c r="R105" s="622"/>
      <c r="S105" s="622"/>
      <c r="T105" s="622"/>
      <c r="U105" s="622"/>
      <c r="V105" s="622"/>
      <c r="W105" s="622"/>
      <c r="X105" s="622"/>
      <c r="Y105" s="623"/>
    </row>
    <row r="106" spans="1:30" ht="18" customHeight="1">
      <c r="A106" s="1172"/>
      <c r="B106" s="624"/>
      <c r="C106" s="625"/>
      <c r="D106" s="626"/>
      <c r="E106" s="626"/>
      <c r="F106" s="626"/>
      <c r="G106" s="626"/>
      <c r="H106" s="626"/>
      <c r="I106" s="626"/>
      <c r="J106" s="626"/>
      <c r="K106" s="626"/>
      <c r="L106" s="626"/>
      <c r="M106" s="626"/>
      <c r="N106" s="627"/>
      <c r="O106" s="628"/>
      <c r="P106" s="629"/>
      <c r="Q106" s="629"/>
      <c r="R106" s="629"/>
      <c r="S106" s="629"/>
      <c r="T106" s="629"/>
      <c r="U106" s="629"/>
      <c r="V106" s="629"/>
      <c r="W106" s="629"/>
      <c r="X106" s="629"/>
      <c r="Y106" s="630"/>
    </row>
    <row r="107" spans="1:30" ht="18" customHeight="1">
      <c r="A107" s="1172"/>
      <c r="B107" s="624"/>
      <c r="C107" s="625"/>
      <c r="D107" s="626"/>
      <c r="E107" s="626"/>
      <c r="F107" s="626"/>
      <c r="G107" s="626"/>
      <c r="H107" s="626"/>
      <c r="I107" s="626"/>
      <c r="J107" s="626"/>
      <c r="K107" s="626"/>
      <c r="L107" s="626"/>
      <c r="M107" s="626"/>
      <c r="N107" s="627"/>
      <c r="O107" s="628"/>
      <c r="P107" s="629"/>
      <c r="Q107" s="629"/>
      <c r="R107" s="629"/>
      <c r="S107" s="629"/>
      <c r="T107" s="629"/>
      <c r="U107" s="629"/>
      <c r="V107" s="629"/>
      <c r="W107" s="629"/>
      <c r="X107" s="629"/>
      <c r="Y107" s="630"/>
    </row>
    <row r="108" spans="1:30" ht="18" customHeight="1">
      <c r="A108" s="1174"/>
      <c r="B108" s="645"/>
      <c r="C108" s="646"/>
      <c r="D108" s="647"/>
      <c r="E108" s="647"/>
      <c r="F108" s="647"/>
      <c r="G108" s="647"/>
      <c r="H108" s="647"/>
      <c r="I108" s="647"/>
      <c r="J108" s="647"/>
      <c r="K108" s="647"/>
      <c r="L108" s="647"/>
      <c r="M108" s="647"/>
      <c r="N108" s="648"/>
      <c r="O108" s="649"/>
      <c r="P108" s="650"/>
      <c r="Q108" s="650"/>
      <c r="R108" s="650"/>
      <c r="S108" s="650"/>
      <c r="T108" s="650"/>
      <c r="U108" s="650"/>
      <c r="V108" s="650"/>
      <c r="W108" s="650"/>
      <c r="X108" s="650"/>
      <c r="Y108" s="651"/>
    </row>
    <row r="109" spans="1:30" ht="18" customHeight="1">
      <c r="A109" s="1171" t="s">
        <v>134</v>
      </c>
      <c r="B109" s="638"/>
      <c r="C109" s="639"/>
      <c r="D109" s="640"/>
      <c r="E109" s="640"/>
      <c r="F109" s="640"/>
      <c r="G109" s="640"/>
      <c r="H109" s="640"/>
      <c r="I109" s="640"/>
      <c r="J109" s="640"/>
      <c r="K109" s="640"/>
      <c r="L109" s="640"/>
      <c r="M109" s="640"/>
      <c r="N109" s="641"/>
      <c r="O109" s="642"/>
      <c r="P109" s="643"/>
      <c r="Q109" s="643"/>
      <c r="R109" s="643"/>
      <c r="S109" s="643"/>
      <c r="T109" s="643"/>
      <c r="U109" s="643"/>
      <c r="V109" s="643"/>
      <c r="W109" s="643"/>
      <c r="X109" s="643"/>
      <c r="Y109" s="644"/>
    </row>
    <row r="110" spans="1:30" ht="18" customHeight="1">
      <c r="A110" s="1147"/>
      <c r="B110" s="624"/>
      <c r="C110" s="625"/>
      <c r="D110" s="626"/>
      <c r="E110" s="626"/>
      <c r="F110" s="626"/>
      <c r="G110" s="626"/>
      <c r="H110" s="626"/>
      <c r="I110" s="626"/>
      <c r="J110" s="626"/>
      <c r="K110" s="626"/>
      <c r="L110" s="626"/>
      <c r="M110" s="626"/>
      <c r="N110" s="627"/>
      <c r="O110" s="628"/>
      <c r="P110" s="629"/>
      <c r="Q110" s="629"/>
      <c r="R110" s="629"/>
      <c r="S110" s="629"/>
      <c r="T110" s="629"/>
      <c r="U110" s="629"/>
      <c r="V110" s="629"/>
      <c r="W110" s="629"/>
      <c r="X110" s="629"/>
      <c r="Y110" s="630"/>
    </row>
    <row r="111" spans="1:30" ht="18" customHeight="1">
      <c r="A111" s="1147"/>
      <c r="B111" s="624"/>
      <c r="C111" s="625"/>
      <c r="D111" s="626"/>
      <c r="E111" s="626"/>
      <c r="F111" s="626"/>
      <c r="G111" s="626"/>
      <c r="H111" s="626"/>
      <c r="I111" s="626"/>
      <c r="J111" s="626"/>
      <c r="K111" s="626"/>
      <c r="L111" s="626"/>
      <c r="M111" s="626"/>
      <c r="N111" s="627"/>
      <c r="O111" s="628"/>
      <c r="P111" s="629"/>
      <c r="Q111" s="629"/>
      <c r="R111" s="629"/>
      <c r="S111" s="629"/>
      <c r="T111" s="629"/>
      <c r="U111" s="629"/>
      <c r="V111" s="629"/>
      <c r="W111" s="629"/>
      <c r="X111" s="629"/>
      <c r="Y111" s="630"/>
    </row>
    <row r="112" spans="1:30" ht="18" customHeight="1">
      <c r="A112" s="1173"/>
      <c r="B112" s="631"/>
      <c r="C112" s="632"/>
      <c r="D112" s="633"/>
      <c r="E112" s="633"/>
      <c r="F112" s="633"/>
      <c r="G112" s="633"/>
      <c r="H112" s="633"/>
      <c r="I112" s="633"/>
      <c r="J112" s="633"/>
      <c r="K112" s="633"/>
      <c r="L112" s="633"/>
      <c r="M112" s="633"/>
      <c r="N112" s="634"/>
      <c r="O112" s="635"/>
      <c r="P112" s="636"/>
      <c r="Q112" s="636"/>
      <c r="R112" s="636"/>
      <c r="S112" s="636"/>
      <c r="T112" s="636"/>
      <c r="U112" s="636"/>
      <c r="V112" s="636"/>
      <c r="W112" s="636"/>
      <c r="X112" s="636"/>
      <c r="Y112" s="637"/>
    </row>
    <row r="113" spans="1:31" ht="18" customHeight="1">
      <c r="A113" s="1171" t="s">
        <v>542</v>
      </c>
      <c r="B113" s="638"/>
      <c r="C113" s="639"/>
      <c r="D113" s="640"/>
      <c r="E113" s="640"/>
      <c r="F113" s="640"/>
      <c r="G113" s="640"/>
      <c r="H113" s="640"/>
      <c r="I113" s="640"/>
      <c r="J113" s="640"/>
      <c r="K113" s="640"/>
      <c r="L113" s="640"/>
      <c r="M113" s="640"/>
      <c r="N113" s="641"/>
      <c r="O113" s="642"/>
      <c r="P113" s="643"/>
      <c r="Q113" s="643"/>
      <c r="R113" s="643"/>
      <c r="S113" s="643"/>
      <c r="T113" s="643"/>
      <c r="U113" s="643"/>
      <c r="V113" s="643"/>
      <c r="W113" s="643"/>
      <c r="X113" s="643"/>
      <c r="Y113" s="644"/>
    </row>
    <row r="114" spans="1:31" ht="18" customHeight="1">
      <c r="A114" s="1147"/>
      <c r="B114" s="624"/>
      <c r="C114" s="625"/>
      <c r="D114" s="626"/>
      <c r="E114" s="626"/>
      <c r="F114" s="626"/>
      <c r="G114" s="626"/>
      <c r="H114" s="626"/>
      <c r="I114" s="626"/>
      <c r="J114" s="626"/>
      <c r="K114" s="626"/>
      <c r="L114" s="626"/>
      <c r="M114" s="626"/>
      <c r="N114" s="627"/>
      <c r="O114" s="628"/>
      <c r="P114" s="629"/>
      <c r="Q114" s="629"/>
      <c r="R114" s="629"/>
      <c r="S114" s="629"/>
      <c r="T114" s="629"/>
      <c r="U114" s="629"/>
      <c r="V114" s="629"/>
      <c r="W114" s="629"/>
      <c r="X114" s="629"/>
      <c r="Y114" s="630"/>
    </row>
    <row r="115" spans="1:31" ht="18" customHeight="1">
      <c r="A115" s="1147"/>
      <c r="B115" s="624"/>
      <c r="C115" s="625"/>
      <c r="D115" s="626"/>
      <c r="E115" s="626"/>
      <c r="F115" s="626"/>
      <c r="G115" s="626"/>
      <c r="H115" s="626"/>
      <c r="I115" s="626"/>
      <c r="J115" s="626"/>
      <c r="K115" s="626"/>
      <c r="L115" s="626"/>
      <c r="M115" s="626"/>
      <c r="N115" s="627"/>
      <c r="O115" s="628"/>
      <c r="P115" s="629"/>
      <c r="Q115" s="629"/>
      <c r="R115" s="629"/>
      <c r="S115" s="629"/>
      <c r="T115" s="629"/>
      <c r="U115" s="629"/>
      <c r="V115" s="629"/>
      <c r="W115" s="629"/>
      <c r="X115" s="629"/>
      <c r="Y115" s="630"/>
    </row>
    <row r="116" spans="1:31" ht="18" customHeight="1" thickBot="1">
      <c r="A116" s="1148"/>
      <c r="B116" s="659"/>
      <c r="C116" s="660"/>
      <c r="D116" s="661"/>
      <c r="E116" s="661"/>
      <c r="F116" s="661"/>
      <c r="G116" s="661"/>
      <c r="H116" s="661"/>
      <c r="I116" s="661"/>
      <c r="J116" s="661"/>
      <c r="K116" s="661"/>
      <c r="L116" s="661"/>
      <c r="M116" s="661"/>
      <c r="N116" s="662"/>
      <c r="O116" s="663"/>
      <c r="P116" s="664"/>
      <c r="Q116" s="664"/>
      <c r="R116" s="664"/>
      <c r="S116" s="664"/>
      <c r="T116" s="664"/>
      <c r="U116" s="664"/>
      <c r="V116" s="664"/>
      <c r="W116" s="664"/>
      <c r="X116" s="664"/>
      <c r="Y116" s="665"/>
    </row>
    <row r="117" spans="1:31" ht="18" customHeight="1">
      <c r="A117" s="610"/>
      <c r="O117" s="666"/>
      <c r="P117" s="666"/>
      <c r="Q117" s="666"/>
      <c r="R117" s="666"/>
      <c r="S117" s="666"/>
      <c r="T117" s="666"/>
      <c r="U117" s="666"/>
      <c r="V117" s="666"/>
      <c r="W117" s="666"/>
      <c r="X117" s="666"/>
    </row>
    <row r="118" spans="1:31" ht="15" customHeight="1">
      <c r="A118" s="507" t="s">
        <v>543</v>
      </c>
      <c r="B118" s="507"/>
      <c r="C118" s="507"/>
      <c r="D118" s="507"/>
      <c r="E118" s="530"/>
      <c r="F118" s="530"/>
      <c r="G118" s="530"/>
      <c r="H118" s="530"/>
      <c r="I118" s="530"/>
      <c r="J118" s="530"/>
      <c r="K118" s="530"/>
      <c r="L118" s="530"/>
      <c r="M118" s="530"/>
      <c r="N118" s="530"/>
      <c r="O118" s="530"/>
      <c r="P118" s="530"/>
      <c r="Q118" s="530"/>
      <c r="R118" s="530"/>
      <c r="S118" s="530"/>
      <c r="T118" s="530"/>
      <c r="U118" s="530"/>
      <c r="V118" s="530"/>
      <c r="W118" s="530"/>
      <c r="X118" s="530"/>
      <c r="Y118" s="507"/>
      <c r="AA118" s="507"/>
      <c r="AB118" s="507"/>
      <c r="AC118" s="507"/>
      <c r="AD118" s="507"/>
      <c r="AE118" s="507"/>
    </row>
    <row r="119" spans="1:31" ht="15" customHeight="1">
      <c r="A119" s="507" t="s">
        <v>130</v>
      </c>
      <c r="B119" s="507"/>
      <c r="C119" s="507"/>
      <c r="D119" s="507"/>
      <c r="E119" s="530"/>
      <c r="F119" s="530"/>
      <c r="G119" s="530"/>
      <c r="H119" s="530"/>
      <c r="I119" s="530"/>
      <c r="J119" s="530"/>
      <c r="K119" s="530"/>
      <c r="L119" s="530"/>
      <c r="M119" s="530"/>
      <c r="N119" s="530"/>
      <c r="O119" s="530"/>
      <c r="P119" s="530"/>
      <c r="Q119" s="530"/>
      <c r="R119" s="530"/>
      <c r="S119" s="530"/>
      <c r="T119" s="530"/>
      <c r="U119" s="530"/>
      <c r="V119" s="530"/>
      <c r="W119" s="530"/>
      <c r="X119" s="530"/>
      <c r="Y119" s="507"/>
      <c r="AA119" s="507"/>
      <c r="AB119" s="507"/>
      <c r="AC119" s="507"/>
      <c r="AD119" s="507"/>
      <c r="AE119" s="507"/>
    </row>
    <row r="120" spans="1:31" ht="15" customHeight="1">
      <c r="A120" s="507" t="s">
        <v>131</v>
      </c>
      <c r="B120" s="507"/>
      <c r="C120" s="507"/>
      <c r="D120" s="507"/>
      <c r="E120" s="530"/>
      <c r="F120" s="530"/>
      <c r="G120" s="530"/>
      <c r="H120" s="530"/>
      <c r="I120" s="530"/>
      <c r="J120" s="530"/>
      <c r="K120" s="530"/>
      <c r="L120" s="530"/>
      <c r="M120" s="530"/>
      <c r="N120" s="530"/>
      <c r="O120" s="530"/>
      <c r="P120" s="530"/>
      <c r="Q120" s="530"/>
      <c r="R120" s="530"/>
      <c r="S120" s="530"/>
      <c r="T120" s="530"/>
      <c r="U120" s="530"/>
      <c r="V120" s="530"/>
      <c r="W120" s="530"/>
      <c r="X120" s="530"/>
      <c r="Y120" s="507"/>
      <c r="AA120" s="507"/>
      <c r="AB120" s="507"/>
      <c r="AC120" s="507"/>
      <c r="AD120" s="507"/>
      <c r="AE120" s="507"/>
    </row>
    <row r="121" spans="1:31" ht="15" customHeight="1">
      <c r="A121" s="507" t="s">
        <v>132</v>
      </c>
      <c r="B121" s="507"/>
      <c r="C121" s="507"/>
      <c r="D121" s="507"/>
      <c r="E121" s="530"/>
      <c r="F121" s="530"/>
      <c r="G121" s="530"/>
      <c r="H121" s="530"/>
      <c r="I121" s="530"/>
      <c r="J121" s="530"/>
      <c r="K121" s="530"/>
      <c r="L121" s="530"/>
      <c r="M121" s="530"/>
      <c r="N121" s="530"/>
      <c r="O121" s="530"/>
      <c r="P121" s="530"/>
      <c r="Q121" s="530"/>
      <c r="R121" s="530"/>
      <c r="S121" s="530"/>
      <c r="T121" s="530"/>
      <c r="U121" s="530"/>
      <c r="V121" s="530"/>
      <c r="W121" s="530"/>
      <c r="X121" s="530"/>
      <c r="Y121" s="507"/>
      <c r="AA121" s="507"/>
      <c r="AB121" s="507"/>
      <c r="AC121" s="507"/>
      <c r="AD121" s="507"/>
      <c r="AE121" s="507"/>
    </row>
    <row r="122" spans="1:31" ht="15" customHeight="1">
      <c r="A122" s="507" t="s">
        <v>544</v>
      </c>
      <c r="B122" s="507"/>
      <c r="C122" s="507"/>
      <c r="D122" s="507"/>
      <c r="E122" s="530"/>
      <c r="F122" s="530"/>
      <c r="G122" s="530"/>
      <c r="H122" s="530"/>
      <c r="I122" s="530"/>
      <c r="J122" s="530"/>
      <c r="K122" s="530"/>
      <c r="L122" s="530"/>
      <c r="M122" s="530"/>
      <c r="N122" s="530"/>
      <c r="O122" s="530"/>
      <c r="P122" s="530"/>
      <c r="Q122" s="530"/>
      <c r="R122" s="530"/>
      <c r="S122" s="530"/>
      <c r="T122" s="530"/>
      <c r="U122" s="530"/>
      <c r="V122" s="1175" t="s">
        <v>165</v>
      </c>
      <c r="W122" s="1176"/>
      <c r="X122" s="1176"/>
      <c r="Y122" s="1177"/>
      <c r="AA122" s="507"/>
      <c r="AB122" s="507"/>
      <c r="AC122" s="507"/>
      <c r="AD122" s="507"/>
      <c r="AE122" s="507"/>
    </row>
    <row r="123" spans="1:31" ht="15" customHeight="1">
      <c r="A123" s="507" t="s">
        <v>150</v>
      </c>
      <c r="B123" s="507"/>
      <c r="C123" s="507"/>
      <c r="D123" s="507"/>
      <c r="E123" s="530"/>
      <c r="F123" s="530"/>
      <c r="G123" s="530"/>
      <c r="H123" s="530"/>
      <c r="I123" s="530"/>
      <c r="J123" s="530"/>
      <c r="K123" s="530"/>
      <c r="L123" s="530"/>
      <c r="M123" s="530"/>
      <c r="N123" s="530"/>
      <c r="O123" s="530"/>
      <c r="P123" s="530"/>
      <c r="Q123" s="530"/>
      <c r="R123" s="530"/>
      <c r="S123" s="530"/>
      <c r="T123" s="530"/>
      <c r="U123" s="530"/>
      <c r="V123" s="1178"/>
      <c r="W123" s="1179"/>
      <c r="X123" s="1179"/>
      <c r="Y123" s="1180"/>
      <c r="AA123" s="507"/>
      <c r="AB123" s="507"/>
      <c r="AC123" s="507"/>
      <c r="AD123" s="507"/>
      <c r="AE123" s="507"/>
    </row>
    <row r="124" spans="1:31" ht="6.75" customHeight="1">
      <c r="A124" s="507"/>
      <c r="B124" s="507"/>
    </row>
    <row r="125" spans="1:31" ht="15" customHeight="1">
      <c r="A125" s="507"/>
      <c r="B125" s="507"/>
    </row>
  </sheetData>
  <mergeCells count="64">
    <mergeCell ref="V122:Y123"/>
    <mergeCell ref="A93:A96"/>
    <mergeCell ref="A97:A100"/>
    <mergeCell ref="A101:A104"/>
    <mergeCell ref="A105:A108"/>
    <mergeCell ref="A109:A112"/>
    <mergeCell ref="A113:A116"/>
    <mergeCell ref="A89:A92"/>
    <mergeCell ref="N66:N68"/>
    <mergeCell ref="O66:X66"/>
    <mergeCell ref="Y66:Y68"/>
    <mergeCell ref="G67:G68"/>
    <mergeCell ref="H67:H68"/>
    <mergeCell ref="I67:I68"/>
    <mergeCell ref="J67:J68"/>
    <mergeCell ref="K67:K68"/>
    <mergeCell ref="L67:L68"/>
    <mergeCell ref="M67:M68"/>
    <mergeCell ref="A69:A72"/>
    <mergeCell ref="A73:A76"/>
    <mergeCell ref="A77:A80"/>
    <mergeCell ref="A81:A84"/>
    <mergeCell ref="A85:A88"/>
    <mergeCell ref="V60:Y61"/>
    <mergeCell ref="A64:Y64"/>
    <mergeCell ref="A66:A68"/>
    <mergeCell ref="B66:B68"/>
    <mergeCell ref="C66:C68"/>
    <mergeCell ref="D66:D68"/>
    <mergeCell ref="E66:E68"/>
    <mergeCell ref="F66:F68"/>
    <mergeCell ref="G66:I66"/>
    <mergeCell ref="J66:M66"/>
    <mergeCell ref="K5:K6"/>
    <mergeCell ref="L5:L6"/>
    <mergeCell ref="M5:M6"/>
    <mergeCell ref="A51:A54"/>
    <mergeCell ref="A7:A10"/>
    <mergeCell ref="A11:A14"/>
    <mergeCell ref="A15:A18"/>
    <mergeCell ref="A19:A22"/>
    <mergeCell ref="A23:A26"/>
    <mergeCell ref="A27:A30"/>
    <mergeCell ref="A31:A34"/>
    <mergeCell ref="A35:A38"/>
    <mergeCell ref="A39:A42"/>
    <mergeCell ref="A43:A46"/>
    <mergeCell ref="A47:A50"/>
    <mergeCell ref="A2:Y2"/>
    <mergeCell ref="A4:A6"/>
    <mergeCell ref="B4:B6"/>
    <mergeCell ref="C4:C6"/>
    <mergeCell ref="D4:D6"/>
    <mergeCell ref="E4:E6"/>
    <mergeCell ref="F4:F6"/>
    <mergeCell ref="G4:I4"/>
    <mergeCell ref="J4:M4"/>
    <mergeCell ref="N4:N6"/>
    <mergeCell ref="O4:X4"/>
    <mergeCell ref="Y4:Y6"/>
    <mergeCell ref="G5:G6"/>
    <mergeCell ref="H5:H6"/>
    <mergeCell ref="I5:I6"/>
    <mergeCell ref="J5:J6"/>
  </mergeCells>
  <phoneticPr fontId="8"/>
  <pageMargins left="0.78740157480314965" right="0.39370078740157483" top="0.39370078740157483" bottom="0.39370078740157483" header="0.39370078740157483" footer="0.39370078740157483"/>
  <pageSetup paperSize="8" scale="74" orientation="landscape" r:id="rId1"/>
  <headerFooter alignWithMargins="0"/>
  <rowBreaks count="1" manualBreakCount="1">
    <brk id="62" max="2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F793-7514-4AD5-9D72-AC2D059927A5}">
  <sheetPr>
    <pageSetUpPr fitToPage="1"/>
  </sheetPr>
  <dimension ref="A1:Z47"/>
  <sheetViews>
    <sheetView showGridLines="0" topLeftCell="A28" zoomScale="85" zoomScaleNormal="85" zoomScaleSheetLayoutView="100" workbookViewId="0">
      <selection activeCell="H24" sqref="H24"/>
    </sheetView>
  </sheetViews>
  <sheetFormatPr defaultRowHeight="12"/>
  <cols>
    <col min="1" max="1" width="2.625" style="99" customWidth="1"/>
    <col min="2" max="2" width="12.25" style="99" customWidth="1"/>
    <col min="3" max="3" width="28.125" style="99" customWidth="1"/>
    <col min="4" max="4" width="8.75" style="99" customWidth="1"/>
    <col min="5" max="5" width="15" style="100" bestFit="1" customWidth="1"/>
    <col min="6" max="21" width="10.5" style="99" customWidth="1"/>
    <col min="22" max="22" width="12" style="99" customWidth="1"/>
    <col min="23" max="23" width="2.25" style="99" customWidth="1"/>
    <col min="24" max="16384" width="9" style="99"/>
  </cols>
  <sheetData>
    <row r="1" spans="1:26" ht="14.25" customHeight="1"/>
    <row r="2" spans="1:26" s="101" customFormat="1" ht="20.100000000000001" customHeight="1">
      <c r="B2" s="1" t="s">
        <v>605</v>
      </c>
      <c r="C2" s="98"/>
      <c r="D2" s="98"/>
      <c r="E2" s="98"/>
      <c r="F2" s="98"/>
      <c r="G2" s="98"/>
      <c r="H2" s="98"/>
      <c r="I2" s="98"/>
      <c r="J2" s="98"/>
      <c r="K2" s="98"/>
      <c r="L2" s="98"/>
      <c r="M2" s="98"/>
      <c r="N2" s="98"/>
      <c r="O2" s="98"/>
      <c r="P2" s="98"/>
      <c r="Q2" s="98"/>
      <c r="R2" s="98"/>
      <c r="S2" s="98"/>
      <c r="T2" s="98"/>
      <c r="U2" s="98"/>
      <c r="V2" s="98"/>
    </row>
    <row r="3" spans="1:26" s="101" customFormat="1" ht="9.9499999999999993" customHeight="1">
      <c r="B3" s="102"/>
      <c r="C3" s="103"/>
      <c r="D3" s="103"/>
      <c r="E3" s="104"/>
      <c r="F3" s="103"/>
      <c r="G3" s="103"/>
      <c r="H3" s="103"/>
      <c r="I3" s="103"/>
      <c r="J3" s="103"/>
      <c r="K3" s="103"/>
      <c r="L3" s="103"/>
      <c r="M3" s="103"/>
      <c r="P3" s="105"/>
      <c r="Q3" s="105"/>
      <c r="R3" s="105"/>
      <c r="S3" s="105"/>
      <c r="T3" s="105"/>
      <c r="U3" s="105"/>
      <c r="V3" s="106"/>
    </row>
    <row r="4" spans="1:26" s="101" customFormat="1" ht="20.100000000000001" customHeight="1">
      <c r="B4" s="1199" t="s">
        <v>205</v>
      </c>
      <c r="C4" s="1199"/>
      <c r="D4" s="1199"/>
      <c r="E4" s="1199"/>
      <c r="F4" s="1199"/>
      <c r="G4" s="1199"/>
      <c r="H4" s="1199"/>
      <c r="I4" s="1199"/>
      <c r="J4" s="1199"/>
      <c r="K4" s="1199"/>
      <c r="L4" s="1199"/>
      <c r="M4" s="1199"/>
      <c r="N4" s="1199"/>
      <c r="O4" s="1199"/>
      <c r="P4" s="1199"/>
      <c r="Q4" s="1199"/>
      <c r="R4" s="1199"/>
      <c r="S4" s="1199"/>
      <c r="T4" s="1199"/>
      <c r="U4" s="1199"/>
      <c r="V4" s="1199"/>
      <c r="W4" s="109"/>
      <c r="X4" s="109"/>
      <c r="Y4" s="109"/>
      <c r="Z4" s="109"/>
    </row>
    <row r="5" spans="1:26" s="101" customFormat="1" ht="7.15" customHeight="1">
      <c r="B5" s="107"/>
      <c r="C5" s="108"/>
      <c r="D5" s="108"/>
      <c r="E5" s="108"/>
      <c r="F5" s="108"/>
      <c r="G5" s="108"/>
      <c r="H5" s="108"/>
      <c r="I5" s="108"/>
      <c r="J5" s="108"/>
      <c r="K5" s="108"/>
      <c r="L5" s="108"/>
      <c r="M5" s="108"/>
      <c r="N5" s="108"/>
      <c r="O5" s="108"/>
      <c r="P5" s="108"/>
      <c r="Q5" s="108"/>
      <c r="R5" s="108"/>
      <c r="S5" s="108"/>
      <c r="T5" s="108"/>
      <c r="U5" s="108"/>
      <c r="V5" s="108"/>
      <c r="W5" s="109"/>
      <c r="X5" s="109"/>
      <c r="Y5" s="109"/>
      <c r="Z5" s="109"/>
    </row>
    <row r="6" spans="1:26" s="101" customFormat="1" ht="17.45" customHeight="1" thickBot="1">
      <c r="B6" s="110"/>
      <c r="C6" s="111"/>
      <c r="D6" s="111"/>
      <c r="E6" s="111"/>
      <c r="F6" s="111"/>
      <c r="G6" s="111"/>
      <c r="H6" s="111"/>
      <c r="I6" s="111"/>
      <c r="J6" s="111"/>
      <c r="K6" s="111"/>
      <c r="L6" s="111"/>
      <c r="M6" s="111"/>
      <c r="N6" s="111"/>
      <c r="O6" s="111"/>
      <c r="P6" s="111"/>
      <c r="Q6" s="111"/>
      <c r="R6" s="111"/>
      <c r="S6" s="111"/>
      <c r="T6" s="111"/>
      <c r="U6" s="111"/>
      <c r="V6" s="112"/>
      <c r="W6" s="109"/>
      <c r="X6" s="109"/>
      <c r="Y6" s="109"/>
      <c r="Z6" s="109"/>
    </row>
    <row r="7" spans="1:26" ht="22.5" customHeight="1" thickBot="1">
      <c r="B7" s="1200" t="s">
        <v>90</v>
      </c>
      <c r="C7" s="1201"/>
      <c r="D7" s="1204" t="s">
        <v>136</v>
      </c>
      <c r="E7" s="1206" t="s">
        <v>373</v>
      </c>
      <c r="F7" s="1208" t="s">
        <v>206</v>
      </c>
      <c r="G7" s="1208"/>
      <c r="H7" s="1208"/>
      <c r="I7" s="1208"/>
      <c r="J7" s="1208"/>
      <c r="K7" s="1208"/>
      <c r="L7" s="1208"/>
      <c r="M7" s="1208"/>
      <c r="N7" s="1208"/>
      <c r="O7" s="1208"/>
      <c r="P7" s="1208"/>
      <c r="Q7" s="1208"/>
      <c r="R7" s="1208"/>
      <c r="S7" s="1208"/>
      <c r="T7" s="1208"/>
      <c r="U7" s="1208"/>
      <c r="V7" s="1204" t="s">
        <v>91</v>
      </c>
    </row>
    <row r="8" spans="1:26" s="103" customFormat="1" ht="22.5" customHeight="1" thickBot="1">
      <c r="A8" s="106"/>
      <c r="B8" s="1202"/>
      <c r="C8" s="1203"/>
      <c r="D8" s="1205"/>
      <c r="E8" s="1207"/>
      <c r="F8" s="171" t="s">
        <v>621</v>
      </c>
      <c r="G8" s="172" t="s">
        <v>622</v>
      </c>
      <c r="H8" s="171" t="s">
        <v>623</v>
      </c>
      <c r="I8" s="172" t="s">
        <v>624</v>
      </c>
      <c r="J8" s="171" t="s">
        <v>625</v>
      </c>
      <c r="K8" s="172" t="s">
        <v>626</v>
      </c>
      <c r="L8" s="171" t="s">
        <v>627</v>
      </c>
      <c r="M8" s="172" t="s">
        <v>628</v>
      </c>
      <c r="N8" s="171" t="s">
        <v>629</v>
      </c>
      <c r="O8" s="172" t="s">
        <v>630</v>
      </c>
      <c r="P8" s="171" t="s">
        <v>631</v>
      </c>
      <c r="Q8" s="171" t="s">
        <v>632</v>
      </c>
      <c r="R8" s="172" t="s">
        <v>633</v>
      </c>
      <c r="S8" s="172" t="s">
        <v>634</v>
      </c>
      <c r="T8" s="171" t="s">
        <v>635</v>
      </c>
      <c r="U8" s="171" t="s">
        <v>636</v>
      </c>
      <c r="V8" s="1205"/>
    </row>
    <row r="9" spans="1:26" s="103" customFormat="1" ht="20.100000000000001" customHeight="1">
      <c r="A9" s="113"/>
      <c r="B9" s="1191" t="s">
        <v>92</v>
      </c>
      <c r="C9" s="161" t="s">
        <v>138</v>
      </c>
      <c r="D9" s="118" t="s">
        <v>137</v>
      </c>
      <c r="E9" s="129"/>
      <c r="F9" s="130"/>
      <c r="G9" s="130"/>
      <c r="H9" s="130"/>
      <c r="I9" s="130"/>
      <c r="J9" s="130"/>
      <c r="K9" s="130"/>
      <c r="L9" s="130"/>
      <c r="M9" s="130"/>
      <c r="N9" s="130"/>
      <c r="O9" s="130"/>
      <c r="P9" s="130"/>
      <c r="Q9" s="130"/>
      <c r="R9" s="130"/>
      <c r="S9" s="130"/>
      <c r="T9" s="130"/>
      <c r="U9" s="130"/>
      <c r="V9" s="131"/>
    </row>
    <row r="10" spans="1:26" s="103" customFormat="1" ht="20.100000000000001" customHeight="1">
      <c r="A10" s="113"/>
      <c r="B10" s="1192"/>
      <c r="C10" s="162"/>
      <c r="D10" s="119" t="s">
        <v>137</v>
      </c>
      <c r="E10" s="132"/>
      <c r="F10" s="133"/>
      <c r="G10" s="133"/>
      <c r="H10" s="133"/>
      <c r="I10" s="133"/>
      <c r="J10" s="133"/>
      <c r="K10" s="133"/>
      <c r="L10" s="133"/>
      <c r="M10" s="133"/>
      <c r="N10" s="133"/>
      <c r="O10" s="133"/>
      <c r="P10" s="133"/>
      <c r="Q10" s="133"/>
      <c r="R10" s="133"/>
      <c r="S10" s="133"/>
      <c r="T10" s="133"/>
      <c r="U10" s="133"/>
      <c r="V10" s="134"/>
    </row>
    <row r="11" spans="1:26" s="103" customFormat="1" ht="20.100000000000001" customHeight="1">
      <c r="A11" s="113"/>
      <c r="B11" s="1192"/>
      <c r="C11" s="162"/>
      <c r="D11" s="119" t="s">
        <v>137</v>
      </c>
      <c r="E11" s="132"/>
      <c r="F11" s="133"/>
      <c r="G11" s="133"/>
      <c r="H11" s="133"/>
      <c r="I11" s="133"/>
      <c r="J11" s="133"/>
      <c r="K11" s="133"/>
      <c r="L11" s="133"/>
      <c r="M11" s="133"/>
      <c r="N11" s="133"/>
      <c r="O11" s="133"/>
      <c r="P11" s="133"/>
      <c r="Q11" s="133"/>
      <c r="R11" s="133"/>
      <c r="S11" s="133"/>
      <c r="T11" s="133"/>
      <c r="U11" s="133"/>
      <c r="V11" s="134"/>
    </row>
    <row r="12" spans="1:26" s="103" customFormat="1" ht="20.100000000000001" customHeight="1">
      <c r="A12" s="113"/>
      <c r="B12" s="1192"/>
      <c r="C12" s="162"/>
      <c r="D12" s="119" t="s">
        <v>137</v>
      </c>
      <c r="E12" s="132"/>
      <c r="F12" s="133"/>
      <c r="G12" s="133"/>
      <c r="H12" s="133"/>
      <c r="I12" s="133"/>
      <c r="J12" s="133"/>
      <c r="K12" s="133"/>
      <c r="L12" s="133"/>
      <c r="M12" s="133"/>
      <c r="N12" s="133"/>
      <c r="O12" s="133"/>
      <c r="P12" s="133"/>
      <c r="Q12" s="133"/>
      <c r="R12" s="133"/>
      <c r="S12" s="133"/>
      <c r="T12" s="133"/>
      <c r="U12" s="133"/>
      <c r="V12" s="134"/>
    </row>
    <row r="13" spans="1:26" s="103" customFormat="1" ht="20.100000000000001" customHeight="1">
      <c r="A13" s="113"/>
      <c r="B13" s="1192"/>
      <c r="C13" s="162"/>
      <c r="D13" s="119" t="s">
        <v>137</v>
      </c>
      <c r="E13" s="132"/>
      <c r="F13" s="133"/>
      <c r="G13" s="133"/>
      <c r="H13" s="133"/>
      <c r="I13" s="133"/>
      <c r="J13" s="133"/>
      <c r="K13" s="133"/>
      <c r="L13" s="133"/>
      <c r="M13" s="133"/>
      <c r="N13" s="133"/>
      <c r="O13" s="133"/>
      <c r="P13" s="133"/>
      <c r="Q13" s="133"/>
      <c r="R13" s="133"/>
      <c r="S13" s="133"/>
      <c r="T13" s="133"/>
      <c r="U13" s="133"/>
      <c r="V13" s="134"/>
    </row>
    <row r="14" spans="1:26" s="103" customFormat="1" ht="20.100000000000001" customHeight="1">
      <c r="A14" s="113"/>
      <c r="B14" s="1192"/>
      <c r="C14" s="163"/>
      <c r="D14" s="120" t="s">
        <v>137</v>
      </c>
      <c r="E14" s="132"/>
      <c r="F14" s="133"/>
      <c r="G14" s="133"/>
      <c r="H14" s="133"/>
      <c r="I14" s="133"/>
      <c r="J14" s="133"/>
      <c r="K14" s="133"/>
      <c r="L14" s="133"/>
      <c r="M14" s="133"/>
      <c r="N14" s="133"/>
      <c r="O14" s="133"/>
      <c r="P14" s="133"/>
      <c r="Q14" s="133"/>
      <c r="R14" s="133"/>
      <c r="S14" s="133"/>
      <c r="T14" s="133"/>
      <c r="U14" s="133"/>
      <c r="V14" s="134"/>
    </row>
    <row r="15" spans="1:26" s="103" customFormat="1" ht="20.100000000000001" customHeight="1">
      <c r="A15" s="113"/>
      <c r="B15" s="1192"/>
      <c r="C15" s="164"/>
      <c r="D15" s="121" t="s">
        <v>137</v>
      </c>
      <c r="E15" s="135"/>
      <c r="F15" s="136"/>
      <c r="G15" s="136"/>
      <c r="H15" s="136"/>
      <c r="I15" s="136"/>
      <c r="J15" s="136"/>
      <c r="K15" s="136"/>
      <c r="L15" s="136"/>
      <c r="M15" s="136"/>
      <c r="N15" s="136"/>
      <c r="O15" s="136"/>
      <c r="P15" s="136"/>
      <c r="Q15" s="136"/>
      <c r="R15" s="136"/>
      <c r="S15" s="136"/>
      <c r="T15" s="136"/>
      <c r="U15" s="136"/>
      <c r="V15" s="137"/>
    </row>
    <row r="16" spans="1:26" s="103" customFormat="1" ht="20.100000000000001" customHeight="1" thickBot="1">
      <c r="A16" s="113"/>
      <c r="B16" s="117"/>
      <c r="C16" s="116" t="s">
        <v>144</v>
      </c>
      <c r="D16" s="122" t="s">
        <v>137</v>
      </c>
      <c r="E16" s="138">
        <f>SUM(E9:E15)</f>
        <v>0</v>
      </c>
      <c r="F16" s="139"/>
      <c r="G16" s="139"/>
      <c r="H16" s="139"/>
      <c r="I16" s="139"/>
      <c r="J16" s="139"/>
      <c r="K16" s="139"/>
      <c r="L16" s="139"/>
      <c r="M16" s="139"/>
      <c r="N16" s="139"/>
      <c r="O16" s="139"/>
      <c r="P16" s="139"/>
      <c r="Q16" s="139"/>
      <c r="R16" s="139"/>
      <c r="S16" s="139"/>
      <c r="T16" s="139"/>
      <c r="U16" s="139"/>
      <c r="V16" s="140"/>
    </row>
    <row r="17" spans="1:22" ht="19.899999999999999" customHeight="1" thickTop="1">
      <c r="A17" s="114"/>
      <c r="B17" s="1192" t="s">
        <v>160</v>
      </c>
      <c r="C17" s="162" t="s">
        <v>93</v>
      </c>
      <c r="D17" s="119" t="s">
        <v>137</v>
      </c>
      <c r="E17" s="141"/>
      <c r="F17" s="142"/>
      <c r="G17" s="142"/>
      <c r="H17" s="142"/>
      <c r="I17" s="142"/>
      <c r="J17" s="142"/>
      <c r="K17" s="142"/>
      <c r="L17" s="142"/>
      <c r="M17" s="142"/>
      <c r="N17" s="142"/>
      <c r="O17" s="142"/>
      <c r="P17" s="142"/>
      <c r="Q17" s="142"/>
      <c r="R17" s="142"/>
      <c r="S17" s="142"/>
      <c r="T17" s="142"/>
      <c r="U17" s="142"/>
      <c r="V17" s="143"/>
    </row>
    <row r="18" spans="1:22" ht="19.899999999999999" customHeight="1">
      <c r="A18" s="114"/>
      <c r="B18" s="1192"/>
      <c r="C18" s="162"/>
      <c r="D18" s="119" t="s">
        <v>137</v>
      </c>
      <c r="E18" s="132"/>
      <c r="F18" s="133"/>
      <c r="G18" s="133"/>
      <c r="H18" s="133"/>
      <c r="I18" s="133"/>
      <c r="J18" s="133"/>
      <c r="K18" s="133"/>
      <c r="L18" s="133"/>
      <c r="M18" s="133"/>
      <c r="N18" s="133"/>
      <c r="O18" s="133"/>
      <c r="P18" s="133"/>
      <c r="Q18" s="133"/>
      <c r="R18" s="133"/>
      <c r="S18" s="133"/>
      <c r="T18" s="133"/>
      <c r="U18" s="133"/>
      <c r="V18" s="134"/>
    </row>
    <row r="19" spans="1:22" ht="19.899999999999999" customHeight="1">
      <c r="A19" s="114"/>
      <c r="B19" s="1192"/>
      <c r="C19" s="162"/>
      <c r="D19" s="119" t="s">
        <v>137</v>
      </c>
      <c r="E19" s="132"/>
      <c r="F19" s="133"/>
      <c r="G19" s="133"/>
      <c r="H19" s="133"/>
      <c r="I19" s="133"/>
      <c r="J19" s="133"/>
      <c r="K19" s="133"/>
      <c r="L19" s="133"/>
      <c r="M19" s="133"/>
      <c r="N19" s="133"/>
      <c r="O19" s="133"/>
      <c r="P19" s="133"/>
      <c r="Q19" s="133"/>
      <c r="R19" s="133"/>
      <c r="S19" s="133"/>
      <c r="T19" s="133"/>
      <c r="U19" s="133"/>
      <c r="V19" s="134"/>
    </row>
    <row r="20" spans="1:22" ht="19.899999999999999" customHeight="1">
      <c r="B20" s="1192"/>
      <c r="C20" s="163"/>
      <c r="D20" s="120" t="s">
        <v>137</v>
      </c>
      <c r="E20" s="132"/>
      <c r="F20" s="133"/>
      <c r="G20" s="133"/>
      <c r="H20" s="133"/>
      <c r="I20" s="133"/>
      <c r="J20" s="133"/>
      <c r="K20" s="133"/>
      <c r="L20" s="133"/>
      <c r="M20" s="133"/>
      <c r="N20" s="133"/>
      <c r="O20" s="133"/>
      <c r="P20" s="133"/>
      <c r="Q20" s="133"/>
      <c r="R20" s="133"/>
      <c r="S20" s="133"/>
      <c r="T20" s="133"/>
      <c r="U20" s="133"/>
      <c r="V20" s="134"/>
    </row>
    <row r="21" spans="1:22" ht="19.899999999999999" customHeight="1">
      <c r="B21" s="1192"/>
      <c r="C21" s="164"/>
      <c r="D21" s="121" t="s">
        <v>137</v>
      </c>
      <c r="E21" s="135"/>
      <c r="F21" s="136"/>
      <c r="G21" s="136"/>
      <c r="H21" s="136"/>
      <c r="I21" s="136"/>
      <c r="J21" s="136"/>
      <c r="K21" s="136"/>
      <c r="L21" s="136"/>
      <c r="M21" s="136"/>
      <c r="N21" s="136"/>
      <c r="O21" s="136"/>
      <c r="P21" s="136"/>
      <c r="Q21" s="136"/>
      <c r="R21" s="136"/>
      <c r="S21" s="136"/>
      <c r="T21" s="136"/>
      <c r="U21" s="136"/>
      <c r="V21" s="137"/>
    </row>
    <row r="22" spans="1:22" ht="19.899999999999999" customHeight="1" thickBot="1">
      <c r="B22" s="117"/>
      <c r="C22" s="116" t="s">
        <v>145</v>
      </c>
      <c r="D22" s="122" t="s">
        <v>137</v>
      </c>
      <c r="E22" s="138">
        <f>SUM(E17:E21)</f>
        <v>0</v>
      </c>
      <c r="F22" s="139"/>
      <c r="G22" s="139"/>
      <c r="H22" s="139"/>
      <c r="I22" s="139"/>
      <c r="J22" s="139"/>
      <c r="K22" s="139"/>
      <c r="L22" s="139"/>
      <c r="M22" s="139"/>
      <c r="N22" s="139"/>
      <c r="O22" s="139"/>
      <c r="P22" s="139"/>
      <c r="Q22" s="139"/>
      <c r="R22" s="139"/>
      <c r="S22" s="139"/>
      <c r="T22" s="139"/>
      <c r="U22" s="139"/>
      <c r="V22" s="140"/>
    </row>
    <row r="23" spans="1:22" s="103" customFormat="1" ht="20.100000000000001" customHeight="1" thickTop="1" thickBot="1">
      <c r="A23" s="106"/>
      <c r="B23" s="1193" t="s">
        <v>642</v>
      </c>
      <c r="C23" s="1194"/>
      <c r="D23" s="123" t="s">
        <v>137</v>
      </c>
      <c r="E23" s="821">
        <f>SUM(E16,E22)</f>
        <v>0</v>
      </c>
      <c r="F23" s="144"/>
      <c r="G23" s="144"/>
      <c r="H23" s="144"/>
      <c r="I23" s="144"/>
      <c r="J23" s="144"/>
      <c r="K23" s="144"/>
      <c r="L23" s="144"/>
      <c r="M23" s="144"/>
      <c r="N23" s="144"/>
      <c r="O23" s="144"/>
      <c r="P23" s="144"/>
      <c r="Q23" s="144"/>
      <c r="R23" s="144"/>
      <c r="S23" s="144"/>
      <c r="T23" s="144"/>
      <c r="U23" s="144"/>
      <c r="V23" s="145"/>
    </row>
    <row r="24" spans="1:22" ht="19.899999999999999" customHeight="1">
      <c r="B24" s="1195" t="s">
        <v>644</v>
      </c>
      <c r="C24" s="165" t="s">
        <v>94</v>
      </c>
      <c r="D24" s="124" t="s">
        <v>0</v>
      </c>
      <c r="E24" s="174"/>
      <c r="F24" s="146"/>
      <c r="G24" s="146"/>
      <c r="H24" s="146"/>
      <c r="I24" s="146"/>
      <c r="J24" s="146"/>
      <c r="K24" s="146"/>
      <c r="L24" s="146"/>
      <c r="M24" s="146"/>
      <c r="N24" s="146"/>
      <c r="O24" s="146"/>
      <c r="P24" s="146"/>
      <c r="Q24" s="146"/>
      <c r="R24" s="146"/>
      <c r="S24" s="146"/>
      <c r="T24" s="146"/>
      <c r="U24" s="146"/>
      <c r="V24" s="152" t="s">
        <v>0</v>
      </c>
    </row>
    <row r="25" spans="1:22" ht="19.899999999999999" customHeight="1">
      <c r="B25" s="1196"/>
      <c r="C25" s="166" t="s">
        <v>142</v>
      </c>
      <c r="D25" s="125" t="s">
        <v>140</v>
      </c>
      <c r="E25" s="175"/>
      <c r="F25" s="147"/>
      <c r="G25" s="147"/>
      <c r="H25" s="147"/>
      <c r="I25" s="147"/>
      <c r="J25" s="147"/>
      <c r="K25" s="147"/>
      <c r="L25" s="147"/>
      <c r="M25" s="147"/>
      <c r="N25" s="147"/>
      <c r="O25" s="147"/>
      <c r="P25" s="147"/>
      <c r="Q25" s="147"/>
      <c r="R25" s="147"/>
      <c r="S25" s="147"/>
      <c r="T25" s="147"/>
      <c r="U25" s="147"/>
      <c r="V25" s="153" t="s">
        <v>0</v>
      </c>
    </row>
    <row r="26" spans="1:22" ht="20.25" customHeight="1">
      <c r="B26" s="1196"/>
      <c r="C26" s="166" t="s">
        <v>143</v>
      </c>
      <c r="D26" s="125" t="s">
        <v>141</v>
      </c>
      <c r="E26" s="175"/>
      <c r="F26" s="147"/>
      <c r="G26" s="147"/>
      <c r="H26" s="147"/>
      <c r="I26" s="147"/>
      <c r="J26" s="147"/>
      <c r="K26" s="147"/>
      <c r="L26" s="147"/>
      <c r="M26" s="147"/>
      <c r="N26" s="147"/>
      <c r="O26" s="147"/>
      <c r="P26" s="147"/>
      <c r="Q26" s="147"/>
      <c r="R26" s="147"/>
      <c r="S26" s="147"/>
      <c r="T26" s="147"/>
      <c r="U26" s="147"/>
      <c r="V26" s="153" t="s">
        <v>0</v>
      </c>
    </row>
    <row r="27" spans="1:22" ht="19.899999999999999" customHeight="1">
      <c r="A27" s="114"/>
      <c r="B27" s="1196"/>
      <c r="C27" s="167" t="s">
        <v>148</v>
      </c>
      <c r="D27" s="126" t="s">
        <v>137</v>
      </c>
      <c r="E27" s="176"/>
      <c r="F27" s="148"/>
      <c r="G27" s="148"/>
      <c r="H27" s="148"/>
      <c r="I27" s="148"/>
      <c r="J27" s="148"/>
      <c r="K27" s="148"/>
      <c r="L27" s="148"/>
      <c r="M27" s="148"/>
      <c r="N27" s="148"/>
      <c r="O27" s="148"/>
      <c r="P27" s="148"/>
      <c r="Q27" s="148"/>
      <c r="R27" s="148"/>
      <c r="S27" s="148"/>
      <c r="T27" s="148"/>
      <c r="U27" s="148"/>
      <c r="V27" s="154">
        <f>SUM(F27:U27)</f>
        <v>0</v>
      </c>
    </row>
    <row r="28" spans="1:22" ht="19.899999999999999" customHeight="1">
      <c r="B28" s="1196"/>
      <c r="C28" s="168" t="s">
        <v>94</v>
      </c>
      <c r="D28" s="127" t="s">
        <v>139</v>
      </c>
      <c r="E28" s="177"/>
      <c r="F28" s="149"/>
      <c r="G28" s="149"/>
      <c r="H28" s="149"/>
      <c r="I28" s="149"/>
      <c r="J28" s="149"/>
      <c r="K28" s="149"/>
      <c r="L28" s="149"/>
      <c r="M28" s="149"/>
      <c r="N28" s="149"/>
      <c r="O28" s="149"/>
      <c r="P28" s="149"/>
      <c r="Q28" s="149"/>
      <c r="R28" s="149"/>
      <c r="S28" s="149"/>
      <c r="T28" s="149"/>
      <c r="U28" s="149"/>
      <c r="V28" s="152" t="s">
        <v>0</v>
      </c>
    </row>
    <row r="29" spans="1:22" ht="19.899999999999999" customHeight="1">
      <c r="B29" s="1196"/>
      <c r="C29" s="166" t="s">
        <v>142</v>
      </c>
      <c r="D29" s="125" t="s">
        <v>140</v>
      </c>
      <c r="E29" s="175"/>
      <c r="F29" s="147"/>
      <c r="G29" s="147"/>
      <c r="H29" s="147"/>
      <c r="I29" s="147"/>
      <c r="J29" s="147"/>
      <c r="K29" s="147"/>
      <c r="L29" s="147"/>
      <c r="M29" s="147"/>
      <c r="N29" s="147"/>
      <c r="O29" s="147"/>
      <c r="P29" s="147"/>
      <c r="Q29" s="147"/>
      <c r="R29" s="147"/>
      <c r="S29" s="147"/>
      <c r="T29" s="147"/>
      <c r="U29" s="147"/>
      <c r="V29" s="153" t="s">
        <v>0</v>
      </c>
    </row>
    <row r="30" spans="1:22" ht="19.899999999999999" customHeight="1">
      <c r="B30" s="1196"/>
      <c r="C30" s="166" t="s">
        <v>143</v>
      </c>
      <c r="D30" s="125" t="s">
        <v>141</v>
      </c>
      <c r="E30" s="175"/>
      <c r="F30" s="147"/>
      <c r="G30" s="147"/>
      <c r="H30" s="147"/>
      <c r="I30" s="147"/>
      <c r="J30" s="147"/>
      <c r="K30" s="147"/>
      <c r="L30" s="147"/>
      <c r="M30" s="147"/>
      <c r="N30" s="147"/>
      <c r="O30" s="147"/>
      <c r="P30" s="147"/>
      <c r="Q30" s="147"/>
      <c r="R30" s="147"/>
      <c r="S30" s="147"/>
      <c r="T30" s="147"/>
      <c r="U30" s="147"/>
      <c r="V30" s="153" t="s">
        <v>0</v>
      </c>
    </row>
    <row r="31" spans="1:22" ht="19.899999999999999" customHeight="1">
      <c r="A31" s="114"/>
      <c r="B31" s="1196"/>
      <c r="C31" s="167" t="s">
        <v>148</v>
      </c>
      <c r="D31" s="126" t="s">
        <v>137</v>
      </c>
      <c r="E31" s="176"/>
      <c r="F31" s="148"/>
      <c r="G31" s="148"/>
      <c r="H31" s="148"/>
      <c r="I31" s="148"/>
      <c r="J31" s="148"/>
      <c r="K31" s="148"/>
      <c r="L31" s="148"/>
      <c r="M31" s="148"/>
      <c r="N31" s="148"/>
      <c r="O31" s="148"/>
      <c r="P31" s="148"/>
      <c r="Q31" s="148"/>
      <c r="R31" s="148"/>
      <c r="S31" s="148"/>
      <c r="T31" s="148"/>
      <c r="U31" s="148"/>
      <c r="V31" s="154">
        <f>SUM(F31:U31)</f>
        <v>0</v>
      </c>
    </row>
    <row r="32" spans="1:22" ht="19.899999999999999" customHeight="1">
      <c r="B32" s="1196"/>
      <c r="C32" s="168" t="s">
        <v>94</v>
      </c>
      <c r="D32" s="127" t="s">
        <v>139</v>
      </c>
      <c r="E32" s="177"/>
      <c r="F32" s="149"/>
      <c r="G32" s="149"/>
      <c r="H32" s="149"/>
      <c r="I32" s="149"/>
      <c r="J32" s="149"/>
      <c r="K32" s="149"/>
      <c r="L32" s="149"/>
      <c r="M32" s="149"/>
      <c r="N32" s="149"/>
      <c r="O32" s="149"/>
      <c r="P32" s="149"/>
      <c r="Q32" s="149"/>
      <c r="R32" s="149"/>
      <c r="S32" s="149"/>
      <c r="T32" s="149"/>
      <c r="U32" s="149"/>
      <c r="V32" s="152" t="s">
        <v>0</v>
      </c>
    </row>
    <row r="33" spans="1:22" ht="19.899999999999999" customHeight="1">
      <c r="B33" s="1196"/>
      <c r="C33" s="166" t="s">
        <v>142</v>
      </c>
      <c r="D33" s="125" t="s">
        <v>140</v>
      </c>
      <c r="E33" s="175"/>
      <c r="F33" s="147"/>
      <c r="G33" s="147"/>
      <c r="H33" s="147"/>
      <c r="I33" s="147"/>
      <c r="J33" s="147"/>
      <c r="K33" s="147"/>
      <c r="L33" s="147"/>
      <c r="M33" s="147"/>
      <c r="N33" s="147"/>
      <c r="O33" s="147"/>
      <c r="P33" s="147"/>
      <c r="Q33" s="147"/>
      <c r="R33" s="147"/>
      <c r="S33" s="147"/>
      <c r="T33" s="147"/>
      <c r="U33" s="147"/>
      <c r="V33" s="153" t="s">
        <v>0</v>
      </c>
    </row>
    <row r="34" spans="1:22" ht="19.899999999999999" customHeight="1">
      <c r="B34" s="1196"/>
      <c r="C34" s="166" t="s">
        <v>143</v>
      </c>
      <c r="D34" s="125" t="s">
        <v>141</v>
      </c>
      <c r="E34" s="175"/>
      <c r="F34" s="147"/>
      <c r="G34" s="147"/>
      <c r="H34" s="147"/>
      <c r="I34" s="147"/>
      <c r="J34" s="147"/>
      <c r="K34" s="147"/>
      <c r="L34" s="147"/>
      <c r="M34" s="147"/>
      <c r="N34" s="147"/>
      <c r="O34" s="147"/>
      <c r="P34" s="147"/>
      <c r="Q34" s="147"/>
      <c r="R34" s="147"/>
      <c r="S34" s="147"/>
      <c r="T34" s="147"/>
      <c r="U34" s="147"/>
      <c r="V34" s="153" t="s">
        <v>0</v>
      </c>
    </row>
    <row r="35" spans="1:22" ht="19.899999999999999" customHeight="1" thickBot="1">
      <c r="A35" s="114"/>
      <c r="B35" s="1196"/>
      <c r="C35" s="822" t="s">
        <v>148</v>
      </c>
      <c r="D35" s="823" t="s">
        <v>137</v>
      </c>
      <c r="E35" s="824"/>
      <c r="F35" s="825"/>
      <c r="G35" s="825"/>
      <c r="H35" s="825"/>
      <c r="I35" s="825"/>
      <c r="J35" s="825"/>
      <c r="K35" s="825"/>
      <c r="L35" s="825"/>
      <c r="M35" s="825"/>
      <c r="N35" s="825"/>
      <c r="O35" s="825"/>
      <c r="P35" s="825"/>
      <c r="Q35" s="825"/>
      <c r="R35" s="825"/>
      <c r="S35" s="825"/>
      <c r="T35" s="825"/>
      <c r="U35" s="825"/>
      <c r="V35" s="826">
        <f t="shared" ref="V35:V41" si="0">SUM(F35:U35)</f>
        <v>0</v>
      </c>
    </row>
    <row r="36" spans="1:22" ht="19.899999999999999" customHeight="1" thickTop="1" thickBot="1">
      <c r="A36" s="114"/>
      <c r="B36" s="1189" t="s">
        <v>646</v>
      </c>
      <c r="C36" s="1190"/>
      <c r="D36" s="827" t="s">
        <v>137</v>
      </c>
      <c r="E36" s="828"/>
      <c r="F36" s="829">
        <f t="shared" ref="F36:U36" si="1">SUM(F27,F31,F35)</f>
        <v>0</v>
      </c>
      <c r="G36" s="829">
        <f t="shared" si="1"/>
        <v>0</v>
      </c>
      <c r="H36" s="829">
        <f t="shared" si="1"/>
        <v>0</v>
      </c>
      <c r="I36" s="829">
        <f t="shared" si="1"/>
        <v>0</v>
      </c>
      <c r="J36" s="829">
        <f t="shared" si="1"/>
        <v>0</v>
      </c>
      <c r="K36" s="829">
        <f t="shared" si="1"/>
        <v>0</v>
      </c>
      <c r="L36" s="829">
        <f t="shared" si="1"/>
        <v>0</v>
      </c>
      <c r="M36" s="829">
        <f t="shared" si="1"/>
        <v>0</v>
      </c>
      <c r="N36" s="829">
        <f t="shared" si="1"/>
        <v>0</v>
      </c>
      <c r="O36" s="829">
        <f t="shared" si="1"/>
        <v>0</v>
      </c>
      <c r="P36" s="829">
        <f t="shared" si="1"/>
        <v>0</v>
      </c>
      <c r="Q36" s="829">
        <f t="shared" si="1"/>
        <v>0</v>
      </c>
      <c r="R36" s="829">
        <f>SUM(R27,R31,R35)</f>
        <v>0</v>
      </c>
      <c r="S36" s="829">
        <f t="shared" si="1"/>
        <v>0</v>
      </c>
      <c r="T36" s="829">
        <f t="shared" si="1"/>
        <v>0</v>
      </c>
      <c r="U36" s="829">
        <f t="shared" si="1"/>
        <v>0</v>
      </c>
      <c r="V36" s="830">
        <f>SUM(F36:U36)</f>
        <v>0</v>
      </c>
    </row>
    <row r="37" spans="1:22" ht="19.899999999999999" customHeight="1" thickTop="1">
      <c r="B37" s="1192" t="s">
        <v>645</v>
      </c>
      <c r="C37" s="169" t="s">
        <v>146</v>
      </c>
      <c r="D37" s="157" t="s">
        <v>137</v>
      </c>
      <c r="E37" s="158"/>
      <c r="F37" s="159"/>
      <c r="G37" s="159"/>
      <c r="H37" s="159"/>
      <c r="I37" s="159"/>
      <c r="J37" s="159"/>
      <c r="K37" s="159"/>
      <c r="L37" s="159"/>
      <c r="M37" s="159"/>
      <c r="N37" s="159"/>
      <c r="O37" s="159"/>
      <c r="P37" s="159"/>
      <c r="Q37" s="159"/>
      <c r="R37" s="159"/>
      <c r="S37" s="159"/>
      <c r="T37" s="159"/>
      <c r="U37" s="159"/>
      <c r="V37" s="160">
        <f t="shared" si="0"/>
        <v>0</v>
      </c>
    </row>
    <row r="38" spans="1:22" ht="19.899999999999999" customHeight="1">
      <c r="B38" s="1192"/>
      <c r="C38" s="170" t="s">
        <v>147</v>
      </c>
      <c r="D38" s="128" t="s">
        <v>137</v>
      </c>
      <c r="E38" s="151"/>
      <c r="F38" s="156"/>
      <c r="G38" s="156"/>
      <c r="H38" s="156"/>
      <c r="I38" s="156"/>
      <c r="J38" s="156"/>
      <c r="K38" s="156"/>
      <c r="L38" s="156"/>
      <c r="M38" s="156"/>
      <c r="N38" s="156"/>
      <c r="O38" s="156"/>
      <c r="P38" s="156"/>
      <c r="Q38" s="156"/>
      <c r="R38" s="156"/>
      <c r="S38" s="156"/>
      <c r="T38" s="156"/>
      <c r="U38" s="156"/>
      <c r="V38" s="155">
        <f t="shared" si="0"/>
        <v>0</v>
      </c>
    </row>
    <row r="39" spans="1:22" ht="19.899999999999999" customHeight="1">
      <c r="B39" s="1192"/>
      <c r="C39" s="170"/>
      <c r="D39" s="128" t="s">
        <v>137</v>
      </c>
      <c r="E39" s="151"/>
      <c r="F39" s="156"/>
      <c r="G39" s="156"/>
      <c r="H39" s="156"/>
      <c r="I39" s="156"/>
      <c r="J39" s="156"/>
      <c r="K39" s="156"/>
      <c r="L39" s="156"/>
      <c r="M39" s="156"/>
      <c r="N39" s="156"/>
      <c r="O39" s="156"/>
      <c r="P39" s="156"/>
      <c r="Q39" s="156"/>
      <c r="R39" s="156"/>
      <c r="S39" s="156"/>
      <c r="T39" s="156"/>
      <c r="U39" s="156"/>
      <c r="V39" s="155">
        <f t="shared" si="0"/>
        <v>0</v>
      </c>
    </row>
    <row r="40" spans="1:22" ht="19.899999999999999" customHeight="1">
      <c r="B40" s="1192"/>
      <c r="C40" s="170"/>
      <c r="D40" s="128" t="s">
        <v>137</v>
      </c>
      <c r="E40" s="151"/>
      <c r="F40" s="156"/>
      <c r="G40" s="156"/>
      <c r="H40" s="156"/>
      <c r="I40" s="156"/>
      <c r="J40" s="156"/>
      <c r="K40" s="156"/>
      <c r="L40" s="156"/>
      <c r="M40" s="156"/>
      <c r="N40" s="156"/>
      <c r="O40" s="156"/>
      <c r="P40" s="156"/>
      <c r="Q40" s="156"/>
      <c r="R40" s="156"/>
      <c r="S40" s="156"/>
      <c r="T40" s="156"/>
      <c r="U40" s="156"/>
      <c r="V40" s="155">
        <f t="shared" si="0"/>
        <v>0</v>
      </c>
    </row>
    <row r="41" spans="1:22" ht="19.899999999999999" customHeight="1" thickBot="1">
      <c r="A41" s="114"/>
      <c r="B41" s="1192"/>
      <c r="C41" s="831"/>
      <c r="D41" s="832" t="s">
        <v>137</v>
      </c>
      <c r="E41" s="833"/>
      <c r="F41" s="834"/>
      <c r="G41" s="834"/>
      <c r="H41" s="834"/>
      <c r="I41" s="834"/>
      <c r="J41" s="834"/>
      <c r="K41" s="834"/>
      <c r="L41" s="834"/>
      <c r="M41" s="834"/>
      <c r="N41" s="834"/>
      <c r="O41" s="834"/>
      <c r="P41" s="834"/>
      <c r="Q41" s="834"/>
      <c r="R41" s="834"/>
      <c r="S41" s="834"/>
      <c r="T41" s="834"/>
      <c r="U41" s="834"/>
      <c r="V41" s="835">
        <f t="shared" si="0"/>
        <v>0</v>
      </c>
    </row>
    <row r="42" spans="1:22" ht="19.899999999999999" customHeight="1" thickTop="1" thickBot="1">
      <c r="A42" s="114"/>
      <c r="B42" s="1189" t="s">
        <v>643</v>
      </c>
      <c r="C42" s="1190"/>
      <c r="D42" s="827" t="s">
        <v>137</v>
      </c>
      <c r="E42" s="828"/>
      <c r="F42" s="829">
        <f>SUM(F37:F41)</f>
        <v>0</v>
      </c>
      <c r="G42" s="829">
        <f t="shared" ref="G42:R42" si="2">SUM(G37:G41)</f>
        <v>0</v>
      </c>
      <c r="H42" s="829">
        <f t="shared" si="2"/>
        <v>0</v>
      </c>
      <c r="I42" s="829">
        <f t="shared" si="2"/>
        <v>0</v>
      </c>
      <c r="J42" s="829">
        <f t="shared" si="2"/>
        <v>0</v>
      </c>
      <c r="K42" s="829">
        <f t="shared" si="2"/>
        <v>0</v>
      </c>
      <c r="L42" s="829">
        <f t="shared" si="2"/>
        <v>0</v>
      </c>
      <c r="M42" s="829">
        <f t="shared" si="2"/>
        <v>0</v>
      </c>
      <c r="N42" s="829">
        <f t="shared" si="2"/>
        <v>0</v>
      </c>
      <c r="O42" s="829">
        <f t="shared" si="2"/>
        <v>0</v>
      </c>
      <c r="P42" s="829">
        <f t="shared" si="2"/>
        <v>0</v>
      </c>
      <c r="Q42" s="829">
        <f t="shared" si="2"/>
        <v>0</v>
      </c>
      <c r="R42" s="829">
        <f t="shared" si="2"/>
        <v>0</v>
      </c>
      <c r="S42" s="829">
        <f>SUM(S37:S41)</f>
        <v>0</v>
      </c>
      <c r="T42" s="829">
        <f t="shared" ref="T42:U42" si="3">SUM(T37:T41)</f>
        <v>0</v>
      </c>
      <c r="U42" s="829">
        <f t="shared" si="3"/>
        <v>0</v>
      </c>
      <c r="V42" s="830">
        <f>SUM(F42:U42)</f>
        <v>0</v>
      </c>
    </row>
    <row r="43" spans="1:22" ht="19.899999999999999" customHeight="1" thickTop="1" thickBot="1">
      <c r="A43" s="114"/>
      <c r="B43" s="1197" t="s">
        <v>207</v>
      </c>
      <c r="C43" s="1198"/>
      <c r="D43" s="123" t="s">
        <v>137</v>
      </c>
      <c r="E43" s="150"/>
      <c r="F43" s="144">
        <f t="shared" ref="F43:R43" si="4">SUM(F36,F42)</f>
        <v>0</v>
      </c>
      <c r="G43" s="144">
        <f t="shared" si="4"/>
        <v>0</v>
      </c>
      <c r="H43" s="144">
        <f t="shared" si="4"/>
        <v>0</v>
      </c>
      <c r="I43" s="144">
        <f t="shared" si="4"/>
        <v>0</v>
      </c>
      <c r="J43" s="144">
        <f t="shared" si="4"/>
        <v>0</v>
      </c>
      <c r="K43" s="144">
        <f t="shared" si="4"/>
        <v>0</v>
      </c>
      <c r="L43" s="144">
        <f t="shared" si="4"/>
        <v>0</v>
      </c>
      <c r="M43" s="144">
        <f t="shared" si="4"/>
        <v>0</v>
      </c>
      <c r="N43" s="144">
        <f t="shared" si="4"/>
        <v>0</v>
      </c>
      <c r="O43" s="144">
        <f t="shared" si="4"/>
        <v>0</v>
      </c>
      <c r="P43" s="144">
        <f t="shared" si="4"/>
        <v>0</v>
      </c>
      <c r="Q43" s="144">
        <f t="shared" si="4"/>
        <v>0</v>
      </c>
      <c r="R43" s="144">
        <f t="shared" si="4"/>
        <v>0</v>
      </c>
      <c r="S43" s="144">
        <f>SUM(S36,S42)</f>
        <v>0</v>
      </c>
      <c r="T43" s="144">
        <f t="shared" ref="T43:U43" si="5">SUM(T36,T42)</f>
        <v>0</v>
      </c>
      <c r="U43" s="144">
        <f t="shared" si="5"/>
        <v>0</v>
      </c>
      <c r="V43" s="191">
        <f>SUM(E43:U43)</f>
        <v>0</v>
      </c>
    </row>
    <row r="44" spans="1:22" ht="21" customHeight="1" thickTop="1" thickBot="1">
      <c r="B44" s="1181" t="s">
        <v>208</v>
      </c>
      <c r="C44" s="1182"/>
      <c r="D44" s="123" t="s">
        <v>137</v>
      </c>
      <c r="E44" s="150">
        <f>SUM(E23,E43)</f>
        <v>0</v>
      </c>
      <c r="F44" s="144">
        <f>SUM(F23,F43)</f>
        <v>0</v>
      </c>
      <c r="G44" s="144">
        <f t="shared" ref="G44:U44" si="6">SUM(G23,G43)</f>
        <v>0</v>
      </c>
      <c r="H44" s="144">
        <f t="shared" si="6"/>
        <v>0</v>
      </c>
      <c r="I44" s="144">
        <f t="shared" si="6"/>
        <v>0</v>
      </c>
      <c r="J44" s="144">
        <f t="shared" si="6"/>
        <v>0</v>
      </c>
      <c r="K44" s="144">
        <f t="shared" si="6"/>
        <v>0</v>
      </c>
      <c r="L44" s="144">
        <f t="shared" si="6"/>
        <v>0</v>
      </c>
      <c r="M44" s="144">
        <f t="shared" si="6"/>
        <v>0</v>
      </c>
      <c r="N44" s="144">
        <f t="shared" si="6"/>
        <v>0</v>
      </c>
      <c r="O44" s="144">
        <f t="shared" si="6"/>
        <v>0</v>
      </c>
      <c r="P44" s="144">
        <f t="shared" si="6"/>
        <v>0</v>
      </c>
      <c r="Q44" s="144">
        <f t="shared" si="6"/>
        <v>0</v>
      </c>
      <c r="R44" s="144">
        <f t="shared" si="6"/>
        <v>0</v>
      </c>
      <c r="S44" s="144">
        <f t="shared" si="6"/>
        <v>0</v>
      </c>
      <c r="T44" s="144">
        <f t="shared" si="6"/>
        <v>0</v>
      </c>
      <c r="U44" s="144">
        <f t="shared" si="6"/>
        <v>0</v>
      </c>
      <c r="V44" s="192">
        <f>SUM(E44:U44)</f>
        <v>0</v>
      </c>
    </row>
    <row r="45" spans="1:22" ht="19.899999999999999" customHeight="1" thickBot="1">
      <c r="B45" s="115" t="s">
        <v>149</v>
      </c>
      <c r="L45" s="173"/>
    </row>
    <row r="46" spans="1:22">
      <c r="B46" s="99" t="s">
        <v>290</v>
      </c>
      <c r="R46" s="1183" t="s">
        <v>82</v>
      </c>
      <c r="S46" s="1184"/>
      <c r="T46" s="1184"/>
      <c r="U46" s="1184"/>
      <c r="V46" s="1185"/>
    </row>
    <row r="47" spans="1:22" ht="12.75" thickBot="1">
      <c r="R47" s="1186"/>
      <c r="S47" s="1187"/>
      <c r="T47" s="1187"/>
      <c r="U47" s="1187"/>
      <c r="V47" s="1188"/>
    </row>
  </sheetData>
  <mergeCells count="16">
    <mergeCell ref="B4:V4"/>
    <mergeCell ref="B7:C8"/>
    <mergeCell ref="D7:D8"/>
    <mergeCell ref="E7:E8"/>
    <mergeCell ref="F7:U7"/>
    <mergeCell ref="V7:V8"/>
    <mergeCell ref="B44:C44"/>
    <mergeCell ref="R46:V47"/>
    <mergeCell ref="B36:C36"/>
    <mergeCell ref="B42:C42"/>
    <mergeCell ref="B9:B15"/>
    <mergeCell ref="B17:B21"/>
    <mergeCell ref="B23:C23"/>
    <mergeCell ref="B24:B35"/>
    <mergeCell ref="B37:B41"/>
    <mergeCell ref="B43:C43"/>
  </mergeCells>
  <phoneticPr fontId="8"/>
  <printOptions horizontalCentered="1"/>
  <pageMargins left="0.78740157480314965" right="0.39370078740157483" top="0.39370078740157483" bottom="0.39370078740157483" header="0.51181102362204722" footer="0.51181102362204722"/>
  <pageSetup paperSize="8" scale="8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67"/>
  <sheetViews>
    <sheetView tabSelected="1" view="pageBreakPreview" topLeftCell="A7" zoomScaleNormal="130" zoomScaleSheetLayoutView="100" workbookViewId="0">
      <selection activeCell="D32" sqref="D32"/>
    </sheetView>
  </sheetViews>
  <sheetFormatPr defaultRowHeight="12"/>
  <cols>
    <col min="1" max="1" width="1.625" style="9" customWidth="1"/>
    <col min="2" max="2" width="3.625" style="9" customWidth="1"/>
    <col min="3" max="3" width="21.625" style="9" customWidth="1"/>
    <col min="4" max="4" width="68.75" style="9" customWidth="1"/>
    <col min="5" max="6" width="7.625" style="9" customWidth="1"/>
    <col min="7" max="16384" width="9" style="9"/>
  </cols>
  <sheetData>
    <row r="1" spans="2:6">
      <c r="B1" s="8"/>
    </row>
    <row r="3" spans="2:6" ht="18.75" customHeight="1">
      <c r="B3" s="10" t="s">
        <v>158</v>
      </c>
    </row>
    <row r="5" spans="2:6">
      <c r="B5" s="842" t="s">
        <v>2</v>
      </c>
      <c r="C5" s="844" t="s">
        <v>3</v>
      </c>
      <c r="D5" s="846" t="s">
        <v>4</v>
      </c>
      <c r="E5" s="846" t="s">
        <v>5</v>
      </c>
      <c r="F5" s="848"/>
    </row>
    <row r="6" spans="2:6">
      <c r="B6" s="843"/>
      <c r="C6" s="845"/>
      <c r="D6" s="847"/>
      <c r="E6" s="203" t="s">
        <v>6</v>
      </c>
      <c r="F6" s="200" t="s">
        <v>7</v>
      </c>
    </row>
    <row r="7" spans="2:6">
      <c r="B7" s="201">
        <v>1</v>
      </c>
      <c r="C7" s="11" t="s">
        <v>8</v>
      </c>
      <c r="D7" s="12" t="s">
        <v>9</v>
      </c>
      <c r="E7" s="13" t="s">
        <v>10</v>
      </c>
      <c r="F7" s="14" t="s">
        <v>11</v>
      </c>
    </row>
    <row r="8" spans="2:6">
      <c r="B8" s="201">
        <v>2</v>
      </c>
      <c r="C8" s="15" t="s">
        <v>295</v>
      </c>
      <c r="D8" s="16" t="s">
        <v>13</v>
      </c>
      <c r="E8" s="17" t="s">
        <v>11</v>
      </c>
      <c r="F8" s="18"/>
    </row>
    <row r="9" spans="2:6">
      <c r="B9" s="201">
        <v>3</v>
      </c>
      <c r="C9" s="15" t="s">
        <v>12</v>
      </c>
      <c r="D9" s="16" t="s">
        <v>14</v>
      </c>
      <c r="E9" s="17" t="s">
        <v>11</v>
      </c>
      <c r="F9" s="18"/>
    </row>
    <row r="10" spans="2:6">
      <c r="B10" s="201">
        <v>4</v>
      </c>
      <c r="C10" s="15" t="s">
        <v>297</v>
      </c>
      <c r="D10" s="16" t="s">
        <v>296</v>
      </c>
      <c r="E10" s="17" t="s">
        <v>11</v>
      </c>
      <c r="F10" s="18"/>
    </row>
    <row r="11" spans="2:6">
      <c r="B11" s="201">
        <v>5</v>
      </c>
      <c r="C11" s="15" t="s">
        <v>298</v>
      </c>
      <c r="D11" s="16" t="s">
        <v>157</v>
      </c>
      <c r="E11" s="17" t="s">
        <v>11</v>
      </c>
      <c r="F11" s="18"/>
    </row>
    <row r="12" spans="2:6">
      <c r="B12" s="201">
        <v>6</v>
      </c>
      <c r="C12" s="15" t="s">
        <v>299</v>
      </c>
      <c r="D12" s="16" t="s">
        <v>15</v>
      </c>
      <c r="E12" s="17" t="s">
        <v>11</v>
      </c>
      <c r="F12" s="18"/>
    </row>
    <row r="13" spans="2:6">
      <c r="B13" s="201">
        <v>7</v>
      </c>
      <c r="C13" s="15" t="s">
        <v>300</v>
      </c>
      <c r="D13" s="16" t="s">
        <v>16</v>
      </c>
      <c r="E13" s="17" t="s">
        <v>11</v>
      </c>
      <c r="F13" s="18"/>
    </row>
    <row r="14" spans="2:6">
      <c r="B14" s="201">
        <v>8</v>
      </c>
      <c r="C14" s="15" t="s">
        <v>301</v>
      </c>
      <c r="D14" s="16" t="s">
        <v>17</v>
      </c>
      <c r="E14" s="17" t="s">
        <v>11</v>
      </c>
      <c r="F14" s="18"/>
    </row>
    <row r="15" spans="2:6">
      <c r="B15" s="201">
        <v>9</v>
      </c>
      <c r="C15" s="15" t="s">
        <v>302</v>
      </c>
      <c r="D15" s="178" t="s">
        <v>314</v>
      </c>
      <c r="E15" s="17" t="s">
        <v>11</v>
      </c>
      <c r="F15" s="18"/>
    </row>
    <row r="16" spans="2:6">
      <c r="B16" s="201">
        <v>10</v>
      </c>
      <c r="C16" s="15" t="s">
        <v>303</v>
      </c>
      <c r="D16" s="178" t="s">
        <v>315</v>
      </c>
      <c r="E16" s="17" t="s">
        <v>11</v>
      </c>
      <c r="F16" s="18"/>
    </row>
    <row r="17" spans="2:6">
      <c r="B17" s="201">
        <v>11</v>
      </c>
      <c r="C17" s="15" t="s">
        <v>304</v>
      </c>
      <c r="D17" s="178" t="s">
        <v>316</v>
      </c>
      <c r="E17" s="17" t="s">
        <v>11</v>
      </c>
      <c r="F17" s="18"/>
    </row>
    <row r="18" spans="2:6">
      <c r="B18" s="201">
        <v>12</v>
      </c>
      <c r="C18" s="15" t="s">
        <v>305</v>
      </c>
      <c r="D18" s="178" t="s">
        <v>313</v>
      </c>
      <c r="E18" s="17" t="s">
        <v>11</v>
      </c>
      <c r="F18" s="18"/>
    </row>
    <row r="19" spans="2:6">
      <c r="B19" s="201">
        <v>13</v>
      </c>
      <c r="C19" s="15" t="s">
        <v>306</v>
      </c>
      <c r="D19" s="16" t="s">
        <v>18</v>
      </c>
      <c r="E19" s="17" t="s">
        <v>11</v>
      </c>
      <c r="F19" s="18"/>
    </row>
    <row r="20" spans="2:6">
      <c r="B20" s="201">
        <v>14</v>
      </c>
      <c r="C20" s="15" t="s">
        <v>308</v>
      </c>
      <c r="D20" s="16" t="s">
        <v>151</v>
      </c>
      <c r="E20" s="17" t="s">
        <v>11</v>
      </c>
      <c r="F20" s="18"/>
    </row>
    <row r="21" spans="2:6">
      <c r="B21" s="201">
        <v>15</v>
      </c>
      <c r="C21" s="15" t="s">
        <v>307</v>
      </c>
      <c r="D21" s="16" t="s">
        <v>19</v>
      </c>
      <c r="E21" s="21" t="s">
        <v>10</v>
      </c>
      <c r="F21" s="18" t="s">
        <v>11</v>
      </c>
    </row>
    <row r="22" spans="2:6">
      <c r="B22" s="201">
        <v>16</v>
      </c>
      <c r="C22" s="15" t="s">
        <v>309</v>
      </c>
      <c r="D22" s="16" t="s">
        <v>21</v>
      </c>
      <c r="E22" s="17" t="s">
        <v>11</v>
      </c>
      <c r="F22" s="18"/>
    </row>
    <row r="23" spans="2:6">
      <c r="B23" s="201">
        <v>17</v>
      </c>
      <c r="C23" s="15" t="s">
        <v>20</v>
      </c>
      <c r="D23" s="16" t="s">
        <v>154</v>
      </c>
      <c r="E23" s="17" t="s">
        <v>11</v>
      </c>
      <c r="F23" s="18"/>
    </row>
    <row r="24" spans="2:6">
      <c r="B24" s="201">
        <v>18</v>
      </c>
      <c r="C24" s="15" t="s">
        <v>310</v>
      </c>
      <c r="D24" s="16" t="s">
        <v>153</v>
      </c>
      <c r="E24" s="17" t="s">
        <v>11</v>
      </c>
      <c r="F24" s="18"/>
    </row>
    <row r="25" spans="2:6">
      <c r="B25" s="201">
        <v>19</v>
      </c>
      <c r="C25" s="15" t="s">
        <v>311</v>
      </c>
      <c r="D25" s="16" t="s">
        <v>152</v>
      </c>
      <c r="E25" s="17" t="s">
        <v>10</v>
      </c>
      <c r="F25" s="18" t="s">
        <v>11</v>
      </c>
    </row>
    <row r="26" spans="2:6">
      <c r="B26" s="201">
        <v>20</v>
      </c>
      <c r="C26" s="15" t="s">
        <v>312</v>
      </c>
      <c r="D26" s="16" t="s">
        <v>204</v>
      </c>
      <c r="E26" s="17" t="s">
        <v>10</v>
      </c>
      <c r="F26" s="18" t="s">
        <v>11</v>
      </c>
    </row>
    <row r="27" spans="2:6">
      <c r="B27" s="201">
        <v>21</v>
      </c>
      <c r="C27" s="15" t="s">
        <v>527</v>
      </c>
      <c r="D27" s="16" t="s">
        <v>526</v>
      </c>
      <c r="E27" s="17" t="s">
        <v>10</v>
      </c>
      <c r="F27" s="18" t="s">
        <v>11</v>
      </c>
    </row>
    <row r="28" spans="2:6">
      <c r="B28" s="201">
        <v>22</v>
      </c>
      <c r="C28" s="19" t="s">
        <v>559</v>
      </c>
      <c r="D28" s="16" t="s">
        <v>529</v>
      </c>
      <c r="E28" s="17" t="s">
        <v>497</v>
      </c>
      <c r="F28" s="18"/>
    </row>
    <row r="29" spans="2:6">
      <c r="B29" s="201">
        <v>23</v>
      </c>
      <c r="C29" s="19" t="s">
        <v>294</v>
      </c>
      <c r="D29" s="20" t="s">
        <v>474</v>
      </c>
      <c r="E29" s="21" t="s">
        <v>11</v>
      </c>
      <c r="F29" s="22"/>
    </row>
    <row r="30" spans="2:6">
      <c r="B30" s="201">
        <v>24</v>
      </c>
      <c r="C30" s="19" t="s">
        <v>560</v>
      </c>
      <c r="D30" s="20" t="s">
        <v>530</v>
      </c>
      <c r="E30" s="21" t="s">
        <v>11</v>
      </c>
      <c r="F30" s="18"/>
    </row>
    <row r="31" spans="2:6">
      <c r="B31" s="201">
        <v>25</v>
      </c>
      <c r="C31" s="19" t="s">
        <v>561</v>
      </c>
      <c r="D31" s="20" t="s">
        <v>317</v>
      </c>
      <c r="E31" s="21"/>
      <c r="F31" s="18" t="s">
        <v>11</v>
      </c>
    </row>
    <row r="32" spans="2:6">
      <c r="B32" s="201">
        <v>26</v>
      </c>
      <c r="C32" s="19" t="s">
        <v>562</v>
      </c>
      <c r="D32" s="20" t="s">
        <v>531</v>
      </c>
      <c r="E32" s="21" t="s">
        <v>11</v>
      </c>
      <c r="F32" s="22"/>
    </row>
    <row r="33" spans="2:6">
      <c r="B33" s="201">
        <v>27</v>
      </c>
      <c r="C33" s="19" t="s">
        <v>563</v>
      </c>
      <c r="D33" s="20" t="s">
        <v>318</v>
      </c>
      <c r="E33" s="21"/>
      <c r="F33" s="18" t="s">
        <v>11</v>
      </c>
    </row>
    <row r="34" spans="2:6">
      <c r="B34" s="201">
        <v>28</v>
      </c>
      <c r="C34" s="19" t="s">
        <v>564</v>
      </c>
      <c r="D34" s="20" t="s">
        <v>374</v>
      </c>
      <c r="E34" s="21" t="s">
        <v>11</v>
      </c>
      <c r="F34" s="22"/>
    </row>
    <row r="35" spans="2:6">
      <c r="B35" s="201">
        <v>29</v>
      </c>
      <c r="C35" s="19" t="s">
        <v>565</v>
      </c>
      <c r="D35" s="20" t="s">
        <v>475</v>
      </c>
      <c r="E35" s="21" t="s">
        <v>11</v>
      </c>
      <c r="F35" s="22"/>
    </row>
    <row r="36" spans="2:6">
      <c r="B36" s="201">
        <v>30</v>
      </c>
      <c r="C36" s="19" t="s">
        <v>566</v>
      </c>
      <c r="D36" s="20" t="s">
        <v>375</v>
      </c>
      <c r="E36" s="21" t="s">
        <v>11</v>
      </c>
      <c r="F36" s="18"/>
    </row>
    <row r="37" spans="2:6">
      <c r="B37" s="201">
        <v>31</v>
      </c>
      <c r="C37" s="19" t="s">
        <v>567</v>
      </c>
      <c r="D37" s="20" t="s">
        <v>532</v>
      </c>
      <c r="E37" s="21"/>
      <c r="F37" s="18" t="s">
        <v>525</v>
      </c>
    </row>
    <row r="38" spans="2:6">
      <c r="B38" s="201">
        <v>32</v>
      </c>
      <c r="C38" s="19" t="s">
        <v>568</v>
      </c>
      <c r="D38" s="20" t="s">
        <v>477</v>
      </c>
      <c r="E38" s="21" t="s">
        <v>11</v>
      </c>
      <c r="F38" s="22"/>
    </row>
    <row r="39" spans="2:6">
      <c r="B39" s="201">
        <v>33</v>
      </c>
      <c r="C39" s="19" t="s">
        <v>569</v>
      </c>
      <c r="D39" s="20" t="s">
        <v>476</v>
      </c>
      <c r="E39" s="21" t="s">
        <v>11</v>
      </c>
      <c r="F39" s="22"/>
    </row>
    <row r="40" spans="2:6">
      <c r="B40" s="201">
        <v>34</v>
      </c>
      <c r="C40" s="19" t="s">
        <v>570</v>
      </c>
      <c r="D40" s="20" t="s">
        <v>478</v>
      </c>
      <c r="E40" s="21" t="s">
        <v>11</v>
      </c>
      <c r="F40" s="22"/>
    </row>
    <row r="41" spans="2:6">
      <c r="B41" s="201">
        <v>35</v>
      </c>
      <c r="C41" s="19" t="s">
        <v>571</v>
      </c>
      <c r="D41" s="20" t="s">
        <v>479</v>
      </c>
      <c r="E41" s="21" t="s">
        <v>11</v>
      </c>
      <c r="F41" s="22"/>
    </row>
    <row r="42" spans="2:6">
      <c r="B42" s="201">
        <v>36</v>
      </c>
      <c r="C42" s="19" t="s">
        <v>572</v>
      </c>
      <c r="D42" s="20" t="s">
        <v>534</v>
      </c>
      <c r="E42" s="21"/>
      <c r="F42" s="22" t="s">
        <v>497</v>
      </c>
    </row>
    <row r="43" spans="2:6">
      <c r="B43" s="201">
        <v>37</v>
      </c>
      <c r="C43" s="19" t="s">
        <v>573</v>
      </c>
      <c r="D43" s="20" t="s">
        <v>533</v>
      </c>
      <c r="E43" s="21"/>
      <c r="F43" s="22" t="s">
        <v>497</v>
      </c>
    </row>
    <row r="44" spans="2:6">
      <c r="B44" s="201">
        <v>38</v>
      </c>
      <c r="C44" s="19" t="s">
        <v>574</v>
      </c>
      <c r="D44" s="20" t="s">
        <v>535</v>
      </c>
      <c r="E44" s="21"/>
      <c r="F44" s="22" t="s">
        <v>497</v>
      </c>
    </row>
    <row r="45" spans="2:6">
      <c r="B45" s="201">
        <v>39</v>
      </c>
      <c r="C45" s="19" t="s">
        <v>575</v>
      </c>
      <c r="D45" s="20" t="s">
        <v>536</v>
      </c>
      <c r="E45" s="21"/>
      <c r="F45" s="22" t="s">
        <v>497</v>
      </c>
    </row>
    <row r="46" spans="2:6">
      <c r="B46" s="201">
        <v>40</v>
      </c>
      <c r="C46" s="19" t="s">
        <v>576</v>
      </c>
      <c r="D46" s="20" t="s">
        <v>417</v>
      </c>
      <c r="E46" s="21"/>
      <c r="F46" s="22" t="s">
        <v>497</v>
      </c>
    </row>
    <row r="47" spans="2:6">
      <c r="B47" s="201">
        <v>41</v>
      </c>
      <c r="C47" s="19" t="s">
        <v>577</v>
      </c>
      <c r="D47" s="20" t="s">
        <v>537</v>
      </c>
      <c r="E47" s="21"/>
      <c r="F47" s="22" t="s">
        <v>497</v>
      </c>
    </row>
    <row r="48" spans="2:6">
      <c r="B48" s="201">
        <v>42</v>
      </c>
      <c r="C48" s="19" t="s">
        <v>578</v>
      </c>
      <c r="D48" s="20" t="s">
        <v>480</v>
      </c>
      <c r="E48" s="21" t="s">
        <v>11</v>
      </c>
      <c r="F48" s="22"/>
    </row>
    <row r="49" spans="2:6">
      <c r="B49" s="201">
        <v>43</v>
      </c>
      <c r="C49" s="19" t="s">
        <v>579</v>
      </c>
      <c r="D49" s="20" t="s">
        <v>481</v>
      </c>
      <c r="E49" s="21" t="s">
        <v>11</v>
      </c>
      <c r="F49" s="18"/>
    </row>
    <row r="50" spans="2:6">
      <c r="B50" s="201">
        <v>44</v>
      </c>
      <c r="C50" s="19" t="s">
        <v>580</v>
      </c>
      <c r="D50" s="20" t="s">
        <v>482</v>
      </c>
      <c r="E50" s="21" t="s">
        <v>11</v>
      </c>
      <c r="F50" s="22"/>
    </row>
    <row r="51" spans="2:6">
      <c r="B51" s="201">
        <v>45</v>
      </c>
      <c r="C51" s="19" t="s">
        <v>581</v>
      </c>
      <c r="D51" s="20" t="s">
        <v>545</v>
      </c>
      <c r="E51" s="21"/>
      <c r="F51" s="22" t="s">
        <v>497</v>
      </c>
    </row>
    <row r="52" spans="2:6">
      <c r="B52" s="201">
        <v>46</v>
      </c>
      <c r="C52" s="19" t="s">
        <v>582</v>
      </c>
      <c r="D52" s="20" t="s">
        <v>483</v>
      </c>
      <c r="E52" s="21" t="s">
        <v>11</v>
      </c>
      <c r="F52" s="22"/>
    </row>
    <row r="53" spans="2:6">
      <c r="B53" s="201">
        <v>47</v>
      </c>
      <c r="C53" s="19" t="s">
        <v>583</v>
      </c>
      <c r="D53" s="20" t="s">
        <v>484</v>
      </c>
      <c r="E53" s="21" t="s">
        <v>11</v>
      </c>
      <c r="F53" s="22"/>
    </row>
    <row r="54" spans="2:6">
      <c r="B54" s="201">
        <v>48</v>
      </c>
      <c r="C54" s="19" t="s">
        <v>584</v>
      </c>
      <c r="D54" s="20" t="s">
        <v>487</v>
      </c>
      <c r="E54" s="21" t="s">
        <v>11</v>
      </c>
      <c r="F54" s="22"/>
    </row>
    <row r="55" spans="2:6">
      <c r="B55" s="201">
        <v>49</v>
      </c>
      <c r="C55" s="19" t="s">
        <v>585</v>
      </c>
      <c r="D55" s="20" t="s">
        <v>485</v>
      </c>
      <c r="E55" s="21" t="s">
        <v>11</v>
      </c>
      <c r="F55" s="22"/>
    </row>
    <row r="56" spans="2:6">
      <c r="B56" s="201">
        <v>50</v>
      </c>
      <c r="C56" s="19" t="s">
        <v>586</v>
      </c>
      <c r="D56" s="20" t="s">
        <v>486</v>
      </c>
      <c r="E56" s="21" t="s">
        <v>11</v>
      </c>
      <c r="F56" s="22"/>
    </row>
    <row r="57" spans="2:6">
      <c r="B57" s="201">
        <v>51</v>
      </c>
      <c r="C57" s="19" t="s">
        <v>587</v>
      </c>
      <c r="D57" s="20" t="s">
        <v>488</v>
      </c>
      <c r="E57" s="21" t="s">
        <v>11</v>
      </c>
      <c r="F57" s="22"/>
    </row>
    <row r="58" spans="2:6">
      <c r="B58" s="201">
        <v>52</v>
      </c>
      <c r="C58" s="19" t="s">
        <v>588</v>
      </c>
      <c r="D58" s="20" t="s">
        <v>489</v>
      </c>
      <c r="E58" s="21" t="s">
        <v>11</v>
      </c>
      <c r="F58" s="22"/>
    </row>
    <row r="59" spans="2:6">
      <c r="B59" s="201">
        <v>53</v>
      </c>
      <c r="C59" s="19" t="s">
        <v>589</v>
      </c>
      <c r="D59" s="20" t="s">
        <v>490</v>
      </c>
      <c r="E59" s="21" t="s">
        <v>11</v>
      </c>
      <c r="F59" s="22"/>
    </row>
    <row r="60" spans="2:6">
      <c r="B60" s="201">
        <v>54</v>
      </c>
      <c r="C60" s="19" t="s">
        <v>590</v>
      </c>
      <c r="D60" s="20" t="s">
        <v>491</v>
      </c>
      <c r="E60" s="21" t="s">
        <v>11</v>
      </c>
      <c r="F60" s="22"/>
    </row>
    <row r="61" spans="2:6">
      <c r="B61" s="201">
        <v>55</v>
      </c>
      <c r="C61" s="19" t="s">
        <v>591</v>
      </c>
      <c r="D61" s="20" t="s">
        <v>492</v>
      </c>
      <c r="E61" s="21" t="s">
        <v>11</v>
      </c>
      <c r="F61" s="22"/>
    </row>
    <row r="62" spans="2:6">
      <c r="B62" s="201">
        <v>56</v>
      </c>
      <c r="C62" s="19" t="s">
        <v>592</v>
      </c>
      <c r="D62" s="20" t="s">
        <v>493</v>
      </c>
      <c r="E62" s="21" t="s">
        <v>11</v>
      </c>
      <c r="F62" s="22"/>
    </row>
    <row r="63" spans="2:6">
      <c r="B63" s="201">
        <v>57</v>
      </c>
      <c r="C63" s="19" t="s">
        <v>593</v>
      </c>
      <c r="D63" s="20" t="s">
        <v>494</v>
      </c>
      <c r="E63" s="21" t="s">
        <v>609</v>
      </c>
      <c r="F63" s="22"/>
    </row>
    <row r="64" spans="2:6">
      <c r="B64" s="201">
        <v>58</v>
      </c>
      <c r="C64" s="19" t="s">
        <v>607</v>
      </c>
      <c r="D64" s="20" t="s">
        <v>608</v>
      </c>
      <c r="E64" s="21" t="s">
        <v>10</v>
      </c>
      <c r="F64" s="22" t="s">
        <v>497</v>
      </c>
    </row>
    <row r="65" spans="2:6">
      <c r="B65" s="201">
        <v>59</v>
      </c>
      <c r="C65" s="19" t="s">
        <v>594</v>
      </c>
      <c r="D65" s="20" t="s">
        <v>528</v>
      </c>
      <c r="E65" s="21" t="s">
        <v>11</v>
      </c>
      <c r="F65" s="22"/>
    </row>
    <row r="66" spans="2:6">
      <c r="B66" s="204">
        <v>60</v>
      </c>
      <c r="C66" s="205" t="s">
        <v>495</v>
      </c>
      <c r="D66" s="206" t="s">
        <v>496</v>
      </c>
      <c r="E66" s="207" t="s">
        <v>11</v>
      </c>
      <c r="F66" s="208"/>
    </row>
    <row r="67" spans="2:6">
      <c r="B67" s="9" t="s">
        <v>22</v>
      </c>
    </row>
  </sheetData>
  <mergeCells count="4">
    <mergeCell ref="B5:B6"/>
    <mergeCell ref="C5:C6"/>
    <mergeCell ref="D5:D6"/>
    <mergeCell ref="E5:F5"/>
  </mergeCells>
  <phoneticPr fontId="8"/>
  <printOptions horizontalCentered="1"/>
  <pageMargins left="0.7" right="0.7" top="0.75" bottom="0.75" header="0.3" footer="0.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67"/>
  <sheetViews>
    <sheetView view="pageBreakPreview" zoomScale="60" zoomScaleNormal="85" workbookViewId="0">
      <selection activeCell="D61" sqref="D61"/>
    </sheetView>
  </sheetViews>
  <sheetFormatPr defaultRowHeight="14.25" customHeight="1"/>
  <cols>
    <col min="1" max="1" width="2.625" style="37" customWidth="1"/>
    <col min="2" max="2" width="4.625" style="64" customWidth="1"/>
    <col min="3" max="6" width="10.625" style="65" customWidth="1"/>
    <col min="7" max="7" width="19.75" style="65" customWidth="1"/>
    <col min="8" max="8" width="60.625" style="66" customWidth="1"/>
    <col min="9" max="9" width="2.625" style="37" customWidth="1"/>
    <col min="10" max="16384" width="9" style="37"/>
  </cols>
  <sheetData>
    <row r="1" spans="2:8" s="23" customFormat="1" ht="14.25" customHeight="1">
      <c r="B1" s="849" t="s">
        <v>23</v>
      </c>
      <c r="C1" s="850"/>
      <c r="D1" s="850"/>
      <c r="E1" s="850"/>
      <c r="F1" s="850"/>
      <c r="G1" s="850"/>
      <c r="H1" s="850"/>
    </row>
    <row r="2" spans="2:8" s="23" customFormat="1" ht="8.25" customHeight="1">
      <c r="B2" s="24"/>
      <c r="C2" s="25"/>
      <c r="D2" s="25"/>
      <c r="E2" s="25"/>
      <c r="F2" s="25"/>
      <c r="G2" s="25"/>
      <c r="H2" s="26"/>
    </row>
    <row r="3" spans="2:8" s="23" customFormat="1" ht="20.100000000000001" customHeight="1">
      <c r="B3" s="851" t="s">
        <v>24</v>
      </c>
      <c r="C3" s="852"/>
      <c r="D3" s="852"/>
      <c r="E3" s="852"/>
      <c r="F3" s="852"/>
      <c r="G3" s="852"/>
      <c r="H3" s="852"/>
    </row>
    <row r="4" spans="2:8" s="23" customFormat="1" ht="8.25" customHeight="1">
      <c r="B4" s="27"/>
      <c r="C4" s="28"/>
      <c r="D4" s="28"/>
      <c r="E4" s="28"/>
      <c r="F4" s="28"/>
      <c r="G4" s="28"/>
      <c r="H4" s="28"/>
    </row>
    <row r="5" spans="2:8" s="23" customFormat="1" ht="14.25" customHeight="1">
      <c r="B5" s="24"/>
      <c r="C5" s="25"/>
      <c r="D5" s="25"/>
      <c r="E5" s="25"/>
      <c r="F5" s="25"/>
      <c r="G5" s="25"/>
      <c r="H5" s="29" t="s">
        <v>283</v>
      </c>
    </row>
    <row r="6" spans="2:8" s="23" customFormat="1">
      <c r="B6" s="853" t="s">
        <v>282</v>
      </c>
      <c r="C6" s="853"/>
      <c r="D6" s="853"/>
      <c r="E6" s="853"/>
      <c r="F6" s="853"/>
      <c r="G6" s="853"/>
      <c r="H6" s="853"/>
    </row>
    <row r="7" spans="2:8" s="23" customFormat="1" ht="13.5">
      <c r="C7" s="30"/>
      <c r="D7" s="30"/>
      <c r="E7" s="30"/>
      <c r="F7" s="30"/>
      <c r="G7" s="30"/>
      <c r="H7" s="31"/>
    </row>
    <row r="8" spans="2:8" s="23" customFormat="1" ht="32.25" customHeight="1">
      <c r="B8" s="854" t="s">
        <v>281</v>
      </c>
      <c r="C8" s="855"/>
      <c r="D8" s="855"/>
      <c r="E8" s="855"/>
      <c r="F8" s="855"/>
      <c r="G8" s="855"/>
      <c r="H8" s="855"/>
    </row>
    <row r="9" spans="2:8" s="23" customFormat="1" ht="13.5" customHeight="1" thickBot="1">
      <c r="C9" s="30"/>
      <c r="D9" s="30"/>
      <c r="E9" s="30"/>
      <c r="F9" s="30"/>
      <c r="G9" s="30"/>
      <c r="H9" s="31"/>
    </row>
    <row r="10" spans="2:8" s="23" customFormat="1" ht="20.100000000000001" customHeight="1">
      <c r="B10" s="856" t="s">
        <v>25</v>
      </c>
      <c r="C10" s="857"/>
      <c r="D10" s="858"/>
      <c r="E10" s="862" t="s">
        <v>26</v>
      </c>
      <c r="F10" s="863"/>
      <c r="G10" s="864"/>
      <c r="H10" s="865"/>
    </row>
    <row r="11" spans="2:8" s="23" customFormat="1" ht="20.100000000000001" customHeight="1" thickBot="1">
      <c r="B11" s="859"/>
      <c r="C11" s="860"/>
      <c r="D11" s="861"/>
      <c r="E11" s="866" t="s">
        <v>27</v>
      </c>
      <c r="F11" s="867"/>
      <c r="G11" s="868"/>
      <c r="H11" s="869"/>
    </row>
    <row r="12" spans="2:8" s="23" customFormat="1" ht="20.100000000000001" customHeight="1">
      <c r="B12" s="874" t="s">
        <v>28</v>
      </c>
      <c r="C12" s="875"/>
      <c r="D12" s="876"/>
      <c r="E12" s="877" t="s">
        <v>172</v>
      </c>
      <c r="F12" s="878"/>
      <c r="G12" s="879"/>
      <c r="H12" s="880"/>
    </row>
    <row r="13" spans="2:8" s="23" customFormat="1" ht="20.100000000000001" customHeight="1">
      <c r="B13" s="874"/>
      <c r="C13" s="875"/>
      <c r="D13" s="876"/>
      <c r="E13" s="881" t="s">
        <v>173</v>
      </c>
      <c r="F13" s="882"/>
      <c r="G13" s="883"/>
      <c r="H13" s="884"/>
    </row>
    <row r="14" spans="2:8" s="23" customFormat="1" ht="20.100000000000001" customHeight="1">
      <c r="B14" s="874"/>
      <c r="C14" s="875"/>
      <c r="D14" s="876"/>
      <c r="E14" s="881" t="s">
        <v>174</v>
      </c>
      <c r="F14" s="882"/>
      <c r="G14" s="885"/>
      <c r="H14" s="886"/>
    </row>
    <row r="15" spans="2:8" s="23" customFormat="1" ht="20.100000000000001" customHeight="1">
      <c r="B15" s="874"/>
      <c r="C15" s="875"/>
      <c r="D15" s="876"/>
      <c r="E15" s="881" t="s">
        <v>175</v>
      </c>
      <c r="F15" s="882"/>
      <c r="G15" s="885"/>
      <c r="H15" s="886"/>
    </row>
    <row r="16" spans="2:8" s="23" customFormat="1" ht="20.100000000000001" customHeight="1" thickBot="1">
      <c r="B16" s="859"/>
      <c r="C16" s="860"/>
      <c r="D16" s="861"/>
      <c r="E16" s="866" t="s">
        <v>32</v>
      </c>
      <c r="F16" s="867"/>
      <c r="G16" s="872"/>
      <c r="H16" s="873"/>
    </row>
    <row r="17" spans="2:8" s="23" customFormat="1" ht="13.5" customHeight="1">
      <c r="C17" s="30"/>
      <c r="D17" s="30"/>
      <c r="E17" s="30"/>
      <c r="F17" s="30"/>
      <c r="G17" s="30"/>
      <c r="H17" s="31"/>
    </row>
    <row r="18" spans="2:8" s="23" customFormat="1" ht="20.100000000000001" customHeight="1" thickBot="1">
      <c r="B18" s="32">
        <v>1</v>
      </c>
      <c r="C18" s="33" t="s">
        <v>33</v>
      </c>
      <c r="D18" s="30"/>
      <c r="E18" s="30"/>
      <c r="F18" s="30"/>
      <c r="G18" s="30"/>
      <c r="H18" s="31"/>
    </row>
    <row r="19" spans="2:8" ht="20.100000000000001" customHeight="1" thickBot="1">
      <c r="B19" s="34" t="s">
        <v>34</v>
      </c>
      <c r="C19" s="35" t="s">
        <v>35</v>
      </c>
      <c r="D19" s="35" t="s">
        <v>36</v>
      </c>
      <c r="E19" s="35" t="s">
        <v>37</v>
      </c>
      <c r="F19" s="35" t="s">
        <v>38</v>
      </c>
      <c r="G19" s="188" t="s">
        <v>39</v>
      </c>
      <c r="H19" s="36" t="s">
        <v>40</v>
      </c>
    </row>
    <row r="20" spans="2:8" ht="20.100000000000001" customHeight="1">
      <c r="B20" s="38" t="s">
        <v>1</v>
      </c>
      <c r="C20" s="39" t="s">
        <v>176</v>
      </c>
      <c r="D20" s="39" t="s">
        <v>285</v>
      </c>
      <c r="E20" s="39" t="s">
        <v>41</v>
      </c>
      <c r="F20" s="39" t="s">
        <v>42</v>
      </c>
      <c r="G20" s="189" t="s">
        <v>177</v>
      </c>
      <c r="H20" s="40"/>
    </row>
    <row r="21" spans="2:8" ht="20.100000000000001" customHeight="1">
      <c r="B21" s="41">
        <v>1</v>
      </c>
      <c r="C21" s="42"/>
      <c r="D21" s="42"/>
      <c r="E21" s="42"/>
      <c r="F21" s="42"/>
      <c r="G21" s="190"/>
      <c r="H21" s="43"/>
    </row>
    <row r="22" spans="2:8" ht="20.100000000000001" customHeight="1" thickBot="1">
      <c r="B22" s="44">
        <v>2</v>
      </c>
      <c r="C22" s="45"/>
      <c r="D22" s="45"/>
      <c r="E22" s="45"/>
      <c r="F22" s="45"/>
      <c r="G22" s="187"/>
      <c r="H22" s="46"/>
    </row>
    <row r="23" spans="2:8" s="23" customFormat="1" ht="13.5" customHeight="1">
      <c r="C23" s="30"/>
      <c r="D23" s="30"/>
      <c r="E23" s="30"/>
      <c r="F23" s="30"/>
      <c r="G23" s="30"/>
      <c r="H23" s="31"/>
    </row>
    <row r="24" spans="2:8" s="23" customFormat="1" ht="20.100000000000001" customHeight="1" thickBot="1">
      <c r="B24" s="47">
        <v>2</v>
      </c>
      <c r="C24" s="33" t="s">
        <v>43</v>
      </c>
      <c r="D24" s="30"/>
      <c r="E24" s="30"/>
      <c r="F24" s="30"/>
      <c r="G24" s="30"/>
      <c r="H24" s="31"/>
    </row>
    <row r="25" spans="2:8" ht="20.100000000000001" customHeight="1" thickBot="1">
      <c r="B25" s="34" t="s">
        <v>34</v>
      </c>
      <c r="C25" s="35" t="s">
        <v>35</v>
      </c>
      <c r="D25" s="35" t="s">
        <v>36</v>
      </c>
      <c r="E25" s="35" t="s">
        <v>37</v>
      </c>
      <c r="F25" s="35" t="s">
        <v>38</v>
      </c>
      <c r="G25" s="188" t="s">
        <v>39</v>
      </c>
      <c r="H25" s="36" t="s">
        <v>40</v>
      </c>
    </row>
    <row r="26" spans="2:8" ht="20.100000000000001" customHeight="1">
      <c r="B26" s="41">
        <v>1</v>
      </c>
      <c r="C26" s="42"/>
      <c r="D26" s="42"/>
      <c r="E26" s="42"/>
      <c r="F26" s="42"/>
      <c r="G26" s="190"/>
      <c r="H26" s="43"/>
    </row>
    <row r="27" spans="2:8" ht="20.100000000000001" customHeight="1" thickBot="1">
      <c r="B27" s="44">
        <v>2</v>
      </c>
      <c r="C27" s="45"/>
      <c r="D27" s="45"/>
      <c r="E27" s="45"/>
      <c r="F27" s="45"/>
      <c r="G27" s="187"/>
      <c r="H27" s="46"/>
    </row>
    <row r="28" spans="2:8" ht="13.5" customHeight="1">
      <c r="B28" s="48"/>
      <c r="C28" s="49"/>
      <c r="D28" s="49"/>
      <c r="E28" s="49"/>
      <c r="F28" s="49"/>
      <c r="G28" s="49"/>
      <c r="H28" s="50"/>
    </row>
    <row r="29" spans="2:8" s="23" customFormat="1" ht="20.100000000000001" customHeight="1" thickBot="1">
      <c r="B29" s="32">
        <v>3</v>
      </c>
      <c r="C29" s="33" t="s">
        <v>44</v>
      </c>
      <c r="D29" s="30"/>
      <c r="E29" s="30"/>
      <c r="F29" s="30"/>
      <c r="G29" s="30"/>
      <c r="H29" s="31"/>
    </row>
    <row r="30" spans="2:8" ht="20.100000000000001" customHeight="1" thickBot="1">
      <c r="B30" s="34" t="s">
        <v>45</v>
      </c>
      <c r="C30" s="35" t="s">
        <v>35</v>
      </c>
      <c r="D30" s="35" t="s">
        <v>36</v>
      </c>
      <c r="E30" s="35" t="s">
        <v>37</v>
      </c>
      <c r="F30" s="35" t="s">
        <v>38</v>
      </c>
      <c r="G30" s="188" t="s">
        <v>39</v>
      </c>
      <c r="H30" s="36" t="s">
        <v>40</v>
      </c>
    </row>
    <row r="31" spans="2:8" ht="20.100000000000001" customHeight="1">
      <c r="B31" s="41">
        <v>1</v>
      </c>
      <c r="C31" s="42"/>
      <c r="D31" s="42"/>
      <c r="E31" s="42"/>
      <c r="F31" s="42"/>
      <c r="G31" s="190"/>
      <c r="H31" s="43"/>
    </row>
    <row r="32" spans="2:8" ht="20.100000000000001" customHeight="1" thickBot="1">
      <c r="B32" s="44">
        <v>2</v>
      </c>
      <c r="C32" s="45"/>
      <c r="D32" s="45"/>
      <c r="E32" s="45"/>
      <c r="F32" s="45"/>
      <c r="G32" s="187"/>
      <c r="H32" s="46"/>
    </row>
    <row r="33" spans="2:8" ht="13.5" customHeight="1">
      <c r="B33" s="51"/>
      <c r="C33" s="52"/>
      <c r="D33" s="52"/>
      <c r="E33" s="52"/>
      <c r="F33" s="52"/>
      <c r="G33" s="52"/>
      <c r="H33" s="50"/>
    </row>
    <row r="34" spans="2:8" s="23" customFormat="1" ht="20.100000000000001" customHeight="1" thickBot="1">
      <c r="B34" s="32">
        <v>4</v>
      </c>
      <c r="C34" s="33" t="s">
        <v>46</v>
      </c>
      <c r="D34" s="30"/>
      <c r="E34" s="30"/>
      <c r="F34" s="30"/>
      <c r="G34" s="30"/>
      <c r="H34" s="31"/>
    </row>
    <row r="35" spans="2:8" ht="20.100000000000001" customHeight="1" thickBot="1">
      <c r="B35" s="34" t="s">
        <v>45</v>
      </c>
      <c r="C35" s="35" t="s">
        <v>47</v>
      </c>
      <c r="D35" s="35" t="s">
        <v>36</v>
      </c>
      <c r="E35" s="35" t="s">
        <v>37</v>
      </c>
      <c r="F35" s="35" t="s">
        <v>38</v>
      </c>
      <c r="G35" s="188" t="s">
        <v>39</v>
      </c>
      <c r="H35" s="36" t="s">
        <v>40</v>
      </c>
    </row>
    <row r="36" spans="2:8" ht="20.100000000000001" customHeight="1">
      <c r="B36" s="53">
        <v>1</v>
      </c>
      <c r="C36" s="54"/>
      <c r="D36" s="54"/>
      <c r="E36" s="54"/>
      <c r="F36" s="54"/>
      <c r="G36" s="54"/>
      <c r="H36" s="55"/>
    </row>
    <row r="37" spans="2:8" ht="20.100000000000001" customHeight="1" thickBot="1">
      <c r="B37" s="56">
        <v>2</v>
      </c>
      <c r="C37" s="57"/>
      <c r="D37" s="57"/>
      <c r="E37" s="57"/>
      <c r="F37" s="57"/>
      <c r="G37" s="57"/>
      <c r="H37" s="58"/>
    </row>
    <row r="38" spans="2:8" ht="13.5" customHeight="1">
      <c r="B38" s="48"/>
      <c r="C38" s="49"/>
      <c r="D38" s="49"/>
      <c r="E38" s="49"/>
      <c r="F38" s="49"/>
      <c r="G38" s="49"/>
      <c r="H38" s="50"/>
    </row>
    <row r="39" spans="2:8" s="23" customFormat="1" ht="20.100000000000001" customHeight="1" thickBot="1">
      <c r="B39" s="32">
        <v>5</v>
      </c>
      <c r="C39" s="33" t="s">
        <v>178</v>
      </c>
      <c r="D39" s="30"/>
      <c r="E39" s="30"/>
      <c r="F39" s="30"/>
      <c r="G39" s="30"/>
      <c r="H39" s="31"/>
    </row>
    <row r="40" spans="2:8" ht="20.100000000000001" customHeight="1" thickBot="1">
      <c r="B40" s="34" t="s">
        <v>45</v>
      </c>
      <c r="C40" s="35" t="s">
        <v>35</v>
      </c>
      <c r="D40" s="35" t="s">
        <v>48</v>
      </c>
      <c r="E40" s="35" t="s">
        <v>49</v>
      </c>
      <c r="F40" s="35" t="s">
        <v>50</v>
      </c>
      <c r="G40" s="188" t="s">
        <v>39</v>
      </c>
      <c r="H40" s="36" t="s">
        <v>40</v>
      </c>
    </row>
    <row r="41" spans="2:8" ht="20.100000000000001" customHeight="1">
      <c r="B41" s="41">
        <v>1</v>
      </c>
      <c r="C41" s="42"/>
      <c r="D41" s="42"/>
      <c r="E41" s="42"/>
      <c r="F41" s="42"/>
      <c r="G41" s="190"/>
      <c r="H41" s="43"/>
    </row>
    <row r="42" spans="2:8" ht="20.100000000000001" customHeight="1" thickBot="1">
      <c r="B42" s="44">
        <v>2</v>
      </c>
      <c r="C42" s="45"/>
      <c r="D42" s="45"/>
      <c r="E42" s="45"/>
      <c r="F42" s="45"/>
      <c r="G42" s="187"/>
      <c r="H42" s="46"/>
    </row>
    <row r="43" spans="2:8" ht="13.5" customHeight="1">
      <c r="B43" s="59"/>
      <c r="C43" s="52"/>
      <c r="D43" s="52"/>
      <c r="E43" s="52"/>
      <c r="F43" s="52"/>
      <c r="G43" s="52"/>
      <c r="H43" s="50"/>
    </row>
    <row r="44" spans="2:8" s="23" customFormat="1" ht="20.100000000000001" customHeight="1" thickBot="1">
      <c r="B44" s="32">
        <v>6</v>
      </c>
      <c r="C44" s="33" t="s">
        <v>179</v>
      </c>
      <c r="D44" s="30"/>
      <c r="E44" s="30"/>
      <c r="F44" s="30"/>
      <c r="G44" s="30"/>
      <c r="H44" s="31"/>
    </row>
    <row r="45" spans="2:8" ht="20.100000000000001" customHeight="1" thickBot="1">
      <c r="B45" s="34" t="s">
        <v>45</v>
      </c>
      <c r="C45" s="35" t="s">
        <v>35</v>
      </c>
      <c r="D45" s="35" t="s">
        <v>48</v>
      </c>
      <c r="E45" s="35" t="s">
        <v>49</v>
      </c>
      <c r="F45" s="35" t="s">
        <v>50</v>
      </c>
      <c r="G45" s="188" t="s">
        <v>39</v>
      </c>
      <c r="H45" s="36" t="s">
        <v>40</v>
      </c>
    </row>
    <row r="46" spans="2:8" ht="20.100000000000001" customHeight="1">
      <c r="B46" s="41">
        <v>1</v>
      </c>
      <c r="C46" s="42"/>
      <c r="D46" s="42"/>
      <c r="E46" s="42"/>
      <c r="F46" s="42"/>
      <c r="G46" s="190"/>
      <c r="H46" s="43"/>
    </row>
    <row r="47" spans="2:8" ht="20.100000000000001" customHeight="1" thickBot="1">
      <c r="B47" s="44">
        <v>2</v>
      </c>
      <c r="C47" s="45"/>
      <c r="D47" s="45"/>
      <c r="E47" s="45"/>
      <c r="F47" s="45"/>
      <c r="G47" s="187"/>
      <c r="H47" s="46"/>
    </row>
    <row r="48" spans="2:8" ht="13.5" customHeight="1">
      <c r="B48" s="59"/>
      <c r="C48" s="52"/>
      <c r="D48" s="52"/>
      <c r="E48" s="52"/>
      <c r="F48" s="52"/>
      <c r="G48" s="52"/>
      <c r="H48" s="50"/>
    </row>
    <row r="49" spans="2:8" s="23" customFormat="1" ht="20.100000000000001" customHeight="1" thickBot="1">
      <c r="B49" s="32">
        <v>7</v>
      </c>
      <c r="C49" s="33" t="s">
        <v>180</v>
      </c>
      <c r="D49" s="30"/>
      <c r="E49" s="30"/>
      <c r="F49" s="30"/>
      <c r="G49" s="30"/>
      <c r="H49" s="31"/>
    </row>
    <row r="50" spans="2:8" ht="20.100000000000001" customHeight="1" thickBot="1">
      <c r="B50" s="34" t="s">
        <v>45</v>
      </c>
      <c r="C50" s="35" t="s">
        <v>35</v>
      </c>
      <c r="D50" s="35" t="s">
        <v>48</v>
      </c>
      <c r="E50" s="35" t="s">
        <v>49</v>
      </c>
      <c r="F50" s="35" t="s">
        <v>50</v>
      </c>
      <c r="G50" s="188" t="s">
        <v>39</v>
      </c>
      <c r="H50" s="36" t="s">
        <v>40</v>
      </c>
    </row>
    <row r="51" spans="2:8" ht="20.100000000000001" customHeight="1">
      <c r="B51" s="41">
        <v>1</v>
      </c>
      <c r="C51" s="42"/>
      <c r="D51" s="42"/>
      <c r="E51" s="42"/>
      <c r="F51" s="42"/>
      <c r="G51" s="190"/>
      <c r="H51" s="43"/>
    </row>
    <row r="52" spans="2:8" ht="20.100000000000001" customHeight="1" thickBot="1">
      <c r="B52" s="44">
        <v>2</v>
      </c>
      <c r="C52" s="45"/>
      <c r="D52" s="45"/>
      <c r="E52" s="45"/>
      <c r="F52" s="45"/>
      <c r="G52" s="187"/>
      <c r="H52" s="46"/>
    </row>
    <row r="53" spans="2:8" ht="20.100000000000001" customHeight="1">
      <c r="B53" s="60"/>
      <c r="C53" s="61"/>
      <c r="D53" s="61"/>
      <c r="E53" s="61"/>
      <c r="F53" s="61"/>
      <c r="G53" s="61"/>
      <c r="H53" s="62"/>
    </row>
    <row r="54" spans="2:8" s="23" customFormat="1" ht="20.100000000000001" customHeight="1" thickBot="1">
      <c r="B54" s="32">
        <v>8</v>
      </c>
      <c r="C54" s="33" t="s">
        <v>181</v>
      </c>
      <c r="D54" s="30"/>
      <c r="E54" s="30"/>
      <c r="F54" s="30"/>
      <c r="G54" s="30"/>
      <c r="H54" s="31"/>
    </row>
    <row r="55" spans="2:8" ht="20.100000000000001" customHeight="1" thickBot="1">
      <c r="B55" s="34" t="s">
        <v>45</v>
      </c>
      <c r="C55" s="35" t="s">
        <v>35</v>
      </c>
      <c r="D55" s="35" t="s">
        <v>48</v>
      </c>
      <c r="E55" s="35" t="s">
        <v>49</v>
      </c>
      <c r="F55" s="35" t="s">
        <v>50</v>
      </c>
      <c r="G55" s="188" t="s">
        <v>39</v>
      </c>
      <c r="H55" s="36" t="s">
        <v>40</v>
      </c>
    </row>
    <row r="56" spans="2:8" ht="20.100000000000001" customHeight="1">
      <c r="B56" s="41">
        <v>1</v>
      </c>
      <c r="C56" s="42"/>
      <c r="D56" s="42"/>
      <c r="E56" s="42"/>
      <c r="F56" s="42"/>
      <c r="G56" s="190"/>
      <c r="H56" s="43"/>
    </row>
    <row r="57" spans="2:8" ht="20.100000000000001" customHeight="1" thickBot="1">
      <c r="B57" s="44">
        <v>2</v>
      </c>
      <c r="C57" s="45"/>
      <c r="D57" s="45"/>
      <c r="E57" s="45"/>
      <c r="F57" s="45"/>
      <c r="G57" s="187"/>
      <c r="H57" s="46"/>
    </row>
    <row r="58" spans="2:8" ht="20.100000000000001" customHeight="1">
      <c r="B58" s="60"/>
      <c r="C58" s="61"/>
      <c r="D58" s="61"/>
      <c r="E58" s="61"/>
      <c r="F58" s="61"/>
      <c r="G58" s="61"/>
      <c r="H58" s="62"/>
    </row>
    <row r="59" spans="2:8" s="23" customFormat="1" ht="20.100000000000001" customHeight="1" thickBot="1">
      <c r="B59" s="32">
        <v>9</v>
      </c>
      <c r="C59" s="33" t="s">
        <v>284</v>
      </c>
      <c r="D59" s="30"/>
      <c r="E59" s="30"/>
      <c r="F59" s="30"/>
      <c r="G59" s="30"/>
      <c r="H59" s="31"/>
    </row>
    <row r="60" spans="2:8" ht="20.100000000000001" customHeight="1" thickBot="1">
      <c r="B60" s="34" t="s">
        <v>34</v>
      </c>
      <c r="C60" s="35" t="s">
        <v>35</v>
      </c>
      <c r="D60" s="35" t="s">
        <v>48</v>
      </c>
      <c r="E60" s="35" t="s">
        <v>49</v>
      </c>
      <c r="F60" s="35" t="s">
        <v>50</v>
      </c>
      <c r="G60" s="188" t="s">
        <v>39</v>
      </c>
      <c r="H60" s="36" t="s">
        <v>40</v>
      </c>
    </row>
    <row r="61" spans="2:8" ht="20.100000000000001" customHeight="1">
      <c r="B61" s="41">
        <v>1</v>
      </c>
      <c r="C61" s="42"/>
      <c r="D61" s="42"/>
      <c r="E61" s="42"/>
      <c r="F61" s="42"/>
      <c r="G61" s="190"/>
      <c r="H61" s="43"/>
    </row>
    <row r="62" spans="2:8" ht="20.100000000000001" customHeight="1" thickBot="1">
      <c r="B62" s="44">
        <v>2</v>
      </c>
      <c r="C62" s="45"/>
      <c r="D62" s="45"/>
      <c r="E62" s="45"/>
      <c r="F62" s="45"/>
      <c r="G62" s="187"/>
      <c r="H62" s="46"/>
    </row>
    <row r="63" spans="2:8" ht="8.25" customHeight="1">
      <c r="B63" s="48"/>
      <c r="C63" s="49"/>
      <c r="D63" s="49"/>
      <c r="E63" s="49"/>
      <c r="F63" s="49"/>
      <c r="G63" s="49"/>
      <c r="H63" s="50"/>
    </row>
    <row r="64" spans="2:8" ht="13.5" customHeight="1">
      <c r="B64" s="63" t="s">
        <v>51</v>
      </c>
      <c r="C64" s="870" t="s">
        <v>52</v>
      </c>
      <c r="D64" s="871"/>
      <c r="E64" s="871"/>
      <c r="F64" s="871"/>
      <c r="G64" s="871"/>
      <c r="H64" s="871"/>
    </row>
    <row r="65" spans="2:8" ht="13.5" customHeight="1">
      <c r="B65" s="63" t="s">
        <v>53</v>
      </c>
      <c r="C65" s="870" t="s">
        <v>54</v>
      </c>
      <c r="D65" s="870"/>
      <c r="E65" s="870"/>
      <c r="F65" s="870"/>
      <c r="G65" s="870"/>
      <c r="H65" s="870"/>
    </row>
    <row r="66" spans="2:8" ht="13.5" customHeight="1">
      <c r="B66" s="63" t="s">
        <v>55</v>
      </c>
      <c r="C66" s="870" t="s">
        <v>56</v>
      </c>
      <c r="D66" s="871"/>
      <c r="E66" s="871"/>
      <c r="F66" s="871"/>
      <c r="G66" s="871"/>
      <c r="H66" s="871"/>
    </row>
    <row r="67" spans="2:8" ht="13.5" customHeight="1">
      <c r="B67" s="63" t="s">
        <v>57</v>
      </c>
      <c r="C67" s="870" t="s">
        <v>171</v>
      </c>
      <c r="D67" s="871"/>
      <c r="E67" s="871"/>
      <c r="F67" s="871"/>
      <c r="G67" s="871"/>
      <c r="H67" s="871"/>
    </row>
  </sheetData>
  <mergeCells count="24">
    <mergeCell ref="C65:H65"/>
    <mergeCell ref="C66:H66"/>
    <mergeCell ref="C67:H67"/>
    <mergeCell ref="C64:H64"/>
    <mergeCell ref="G16:H16"/>
    <mergeCell ref="B12:D16"/>
    <mergeCell ref="E12:F12"/>
    <mergeCell ref="G12:H12"/>
    <mergeCell ref="E13:F13"/>
    <mergeCell ref="G13:H13"/>
    <mergeCell ref="E14:F14"/>
    <mergeCell ref="G14:H14"/>
    <mergeCell ref="E15:F15"/>
    <mergeCell ref="G15:H15"/>
    <mergeCell ref="E16:F16"/>
    <mergeCell ref="B1:H1"/>
    <mergeCell ref="B3:H3"/>
    <mergeCell ref="B6:H6"/>
    <mergeCell ref="B8:H8"/>
    <mergeCell ref="B10:D11"/>
    <mergeCell ref="E10:F10"/>
    <mergeCell ref="G10:H10"/>
    <mergeCell ref="E11:F11"/>
    <mergeCell ref="G11:H11"/>
  </mergeCells>
  <phoneticPr fontId="10"/>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5"/>
  <sheetViews>
    <sheetView view="pageBreakPreview" zoomScale="60" zoomScaleNormal="85" workbookViewId="0">
      <selection activeCell="B2" sqref="B2:G2"/>
    </sheetView>
  </sheetViews>
  <sheetFormatPr defaultRowHeight="16.5" customHeight="1"/>
  <cols>
    <col min="1" max="1" width="9" style="69"/>
    <col min="2" max="2" width="4.5" style="69" customWidth="1"/>
    <col min="3" max="3" width="18.125" style="69" customWidth="1"/>
    <col min="4" max="4" width="9" style="69"/>
    <col min="5" max="5" width="9.375" style="69" bestFit="1" customWidth="1"/>
    <col min="6" max="7" width="9.375" style="69" customWidth="1"/>
    <col min="8" max="8" width="18" style="69" customWidth="1"/>
    <col min="9" max="9" width="56.75" style="69" customWidth="1"/>
    <col min="10" max="16384" width="9" style="69"/>
  </cols>
  <sheetData>
    <row r="2" spans="2:9" ht="16.5" customHeight="1">
      <c r="B2" s="887" t="s">
        <v>291</v>
      </c>
      <c r="C2" s="887"/>
      <c r="D2" s="887"/>
      <c r="E2" s="887"/>
      <c r="F2" s="887"/>
      <c r="G2" s="887"/>
      <c r="H2" s="68"/>
      <c r="I2" s="68"/>
    </row>
    <row r="3" spans="2:9" ht="16.5" customHeight="1">
      <c r="B3" s="67"/>
      <c r="C3" s="70"/>
      <c r="D3" s="70"/>
      <c r="E3" s="70"/>
      <c r="F3" s="70"/>
      <c r="G3" s="70"/>
      <c r="H3" s="68"/>
      <c r="I3" s="68"/>
    </row>
    <row r="4" spans="2:9" ht="18" customHeight="1">
      <c r="B4" s="888" t="s">
        <v>58</v>
      </c>
      <c r="C4" s="888"/>
      <c r="D4" s="888"/>
      <c r="E4" s="888"/>
      <c r="F4" s="888"/>
      <c r="G4" s="888"/>
      <c r="H4" s="888"/>
      <c r="I4" s="888"/>
    </row>
    <row r="5" spans="2:9" ht="16.5" customHeight="1">
      <c r="B5" s="71"/>
      <c r="C5" s="71"/>
      <c r="D5" s="71"/>
      <c r="E5" s="71"/>
      <c r="F5" s="71"/>
      <c r="G5" s="71"/>
      <c r="H5" s="68"/>
      <c r="I5" s="68"/>
    </row>
    <row r="6" spans="2:9" ht="16.5" customHeight="1">
      <c r="B6" s="67"/>
      <c r="C6" s="70"/>
      <c r="D6" s="70"/>
      <c r="E6" s="70"/>
      <c r="F6" s="70"/>
      <c r="G6" s="70"/>
      <c r="H6" s="68"/>
      <c r="I6" s="72" t="s">
        <v>283</v>
      </c>
    </row>
    <row r="7" spans="2:9" ht="16.5" customHeight="1">
      <c r="B7" s="67" t="s">
        <v>288</v>
      </c>
      <c r="C7" s="70"/>
      <c r="D7" s="70"/>
      <c r="E7" s="70"/>
      <c r="F7" s="70"/>
      <c r="G7" s="70"/>
      <c r="H7" s="68"/>
      <c r="I7" s="72"/>
    </row>
    <row r="8" spans="2:9" s="76" customFormat="1" ht="16.5" customHeight="1">
      <c r="B8" s="67"/>
      <c r="C8" s="73"/>
      <c r="D8" s="73"/>
      <c r="E8" s="73"/>
      <c r="F8" s="73"/>
      <c r="G8" s="73"/>
      <c r="H8" s="74"/>
      <c r="I8" s="75"/>
    </row>
    <row r="9" spans="2:9" ht="16.5" customHeight="1">
      <c r="B9" s="889" t="s">
        <v>289</v>
      </c>
      <c r="C9" s="889"/>
      <c r="D9" s="889"/>
      <c r="E9" s="889"/>
      <c r="F9" s="889"/>
      <c r="G9" s="889"/>
      <c r="H9" s="889"/>
      <c r="I9" s="889"/>
    </row>
    <row r="10" spans="2:9" ht="16.5" customHeight="1">
      <c r="B10" s="889"/>
      <c r="C10" s="889"/>
      <c r="D10" s="889"/>
      <c r="E10" s="889"/>
      <c r="F10" s="889"/>
      <c r="G10" s="889"/>
      <c r="H10" s="889"/>
      <c r="I10" s="889"/>
    </row>
    <row r="11" spans="2:9" ht="16.5" customHeight="1" thickBot="1">
      <c r="B11" s="77"/>
      <c r="C11" s="78"/>
      <c r="D11" s="78"/>
      <c r="E11" s="78"/>
      <c r="F11" s="78"/>
      <c r="G11" s="78"/>
      <c r="H11" s="68"/>
      <c r="I11" s="68"/>
    </row>
    <row r="12" spans="2:9" ht="16.5" customHeight="1">
      <c r="B12" s="890" t="s">
        <v>25</v>
      </c>
      <c r="C12" s="891"/>
      <c r="D12" s="892"/>
      <c r="E12" s="896" t="s">
        <v>182</v>
      </c>
      <c r="F12" s="897"/>
      <c r="G12" s="898"/>
      <c r="H12" s="899"/>
      <c r="I12" s="900"/>
    </row>
    <row r="13" spans="2:9" ht="16.5" customHeight="1" thickBot="1">
      <c r="B13" s="893"/>
      <c r="C13" s="894"/>
      <c r="D13" s="895"/>
      <c r="E13" s="901" t="s">
        <v>59</v>
      </c>
      <c r="F13" s="902"/>
      <c r="G13" s="903"/>
      <c r="H13" s="904"/>
      <c r="I13" s="905"/>
    </row>
    <row r="14" spans="2:9" ht="16.5" customHeight="1">
      <c r="B14" s="906" t="s">
        <v>28</v>
      </c>
      <c r="C14" s="907"/>
      <c r="D14" s="908"/>
      <c r="E14" s="909" t="s">
        <v>29</v>
      </c>
      <c r="F14" s="910"/>
      <c r="G14" s="898"/>
      <c r="H14" s="899"/>
      <c r="I14" s="900"/>
    </row>
    <row r="15" spans="2:9" ht="16.5" customHeight="1">
      <c r="B15" s="906"/>
      <c r="C15" s="907"/>
      <c r="D15" s="908"/>
      <c r="E15" s="911" t="s">
        <v>30</v>
      </c>
      <c r="F15" s="912"/>
      <c r="G15" s="913"/>
      <c r="H15" s="914"/>
      <c r="I15" s="915"/>
    </row>
    <row r="16" spans="2:9" ht="16.5" customHeight="1">
      <c r="B16" s="906"/>
      <c r="C16" s="907"/>
      <c r="D16" s="908"/>
      <c r="E16" s="911" t="s">
        <v>31</v>
      </c>
      <c r="F16" s="912"/>
      <c r="G16" s="913"/>
      <c r="H16" s="914"/>
      <c r="I16" s="915"/>
    </row>
    <row r="17" spans="2:9" ht="16.5" customHeight="1">
      <c r="B17" s="906"/>
      <c r="C17" s="907"/>
      <c r="D17" s="908"/>
      <c r="E17" s="911" t="s">
        <v>60</v>
      </c>
      <c r="F17" s="912"/>
      <c r="G17" s="913"/>
      <c r="H17" s="914"/>
      <c r="I17" s="915"/>
    </row>
    <row r="18" spans="2:9" ht="16.5" customHeight="1" thickBot="1">
      <c r="B18" s="893"/>
      <c r="C18" s="894"/>
      <c r="D18" s="895"/>
      <c r="E18" s="901" t="s">
        <v>61</v>
      </c>
      <c r="F18" s="902"/>
      <c r="G18" s="916"/>
      <c r="H18" s="917"/>
      <c r="I18" s="918"/>
    </row>
    <row r="19" spans="2:9" ht="16.5" customHeight="1">
      <c r="B19" s="68"/>
      <c r="C19" s="68"/>
      <c r="D19" s="68"/>
      <c r="E19" s="68"/>
      <c r="F19" s="68"/>
      <c r="G19" s="68"/>
      <c r="H19" s="68"/>
      <c r="I19" s="68"/>
    </row>
    <row r="20" spans="2:9" ht="16.5" customHeight="1">
      <c r="B20" s="68" t="s">
        <v>62</v>
      </c>
      <c r="C20" s="68"/>
      <c r="D20" s="68"/>
      <c r="E20" s="68"/>
      <c r="F20" s="68"/>
      <c r="G20" s="68"/>
      <c r="H20" s="68"/>
      <c r="I20" s="68"/>
    </row>
    <row r="21" spans="2:9" ht="16.5" customHeight="1" thickBot="1">
      <c r="B21" s="68"/>
      <c r="C21" s="68"/>
      <c r="D21" s="68"/>
      <c r="E21" s="919"/>
      <c r="F21" s="919"/>
      <c r="G21" s="919"/>
      <c r="H21" s="68"/>
      <c r="I21" s="68"/>
    </row>
    <row r="22" spans="2:9" ht="16.5" customHeight="1">
      <c r="B22" s="79" t="s">
        <v>34</v>
      </c>
      <c r="C22" s="80" t="s">
        <v>63</v>
      </c>
      <c r="D22" s="80" t="s">
        <v>35</v>
      </c>
      <c r="E22" s="80" t="s">
        <v>36</v>
      </c>
      <c r="F22" s="80" t="s">
        <v>37</v>
      </c>
      <c r="G22" s="80" t="s">
        <v>38</v>
      </c>
      <c r="H22" s="80" t="s">
        <v>39</v>
      </c>
      <c r="I22" s="81" t="s">
        <v>64</v>
      </c>
    </row>
    <row r="23" spans="2:9" ht="16.5" customHeight="1">
      <c r="B23" s="82"/>
      <c r="C23" s="83"/>
      <c r="D23" s="83"/>
      <c r="E23" s="83"/>
      <c r="F23" s="83"/>
      <c r="G23" s="83"/>
      <c r="H23" s="83"/>
      <c r="I23" s="84"/>
    </row>
    <row r="24" spans="2:9" ht="16.5" customHeight="1">
      <c r="B24" s="82"/>
      <c r="C24" s="83"/>
      <c r="D24" s="83"/>
      <c r="E24" s="83"/>
      <c r="F24" s="83"/>
      <c r="G24" s="83"/>
      <c r="H24" s="83"/>
      <c r="I24" s="84"/>
    </row>
    <row r="25" spans="2:9" ht="16.5" customHeight="1">
      <c r="B25" s="82"/>
      <c r="C25" s="83"/>
      <c r="D25" s="83"/>
      <c r="E25" s="83"/>
      <c r="F25" s="83"/>
      <c r="G25" s="83"/>
      <c r="H25" s="83"/>
      <c r="I25" s="84"/>
    </row>
    <row r="26" spans="2:9" ht="16.5" customHeight="1">
      <c r="B26" s="82"/>
      <c r="C26" s="83"/>
      <c r="D26" s="83"/>
      <c r="E26" s="83"/>
      <c r="F26" s="83"/>
      <c r="G26" s="83"/>
      <c r="H26" s="83"/>
      <c r="I26" s="84"/>
    </row>
    <row r="27" spans="2:9" ht="16.5" customHeight="1">
      <c r="B27" s="82"/>
      <c r="C27" s="83"/>
      <c r="D27" s="83"/>
      <c r="E27" s="83"/>
      <c r="F27" s="83"/>
      <c r="G27" s="83"/>
      <c r="H27" s="83"/>
      <c r="I27" s="84"/>
    </row>
    <row r="28" spans="2:9" ht="16.5" customHeight="1">
      <c r="B28" s="82"/>
      <c r="C28" s="83"/>
      <c r="D28" s="83"/>
      <c r="E28" s="83"/>
      <c r="F28" s="83"/>
      <c r="G28" s="83"/>
      <c r="H28" s="83"/>
      <c r="I28" s="84"/>
    </row>
    <row r="29" spans="2:9" ht="16.5" customHeight="1">
      <c r="B29" s="82"/>
      <c r="C29" s="83"/>
      <c r="D29" s="83"/>
      <c r="E29" s="83"/>
      <c r="F29" s="83"/>
      <c r="G29" s="83"/>
      <c r="H29" s="83"/>
      <c r="I29" s="84"/>
    </row>
    <row r="30" spans="2:9" ht="16.5" customHeight="1" thickBot="1">
      <c r="B30" s="85"/>
      <c r="C30" s="86"/>
      <c r="D30" s="86"/>
      <c r="E30" s="86"/>
      <c r="F30" s="86"/>
      <c r="G30" s="86"/>
      <c r="H30" s="86"/>
      <c r="I30" s="87"/>
    </row>
    <row r="31" spans="2:9" ht="16.5" customHeight="1">
      <c r="B31" s="88" t="s">
        <v>65</v>
      </c>
      <c r="C31" s="920" t="s">
        <v>66</v>
      </c>
      <c r="D31" s="920"/>
      <c r="E31" s="920"/>
      <c r="F31" s="920"/>
      <c r="G31" s="920"/>
      <c r="H31" s="920"/>
      <c r="I31" s="920"/>
    </row>
    <row r="32" spans="2:9" ht="16.5" customHeight="1">
      <c r="B32" s="88" t="s">
        <v>67</v>
      </c>
      <c r="C32" s="920" t="s">
        <v>68</v>
      </c>
      <c r="D32" s="920"/>
      <c r="E32" s="920"/>
      <c r="F32" s="920"/>
      <c r="G32" s="920"/>
      <c r="H32" s="920"/>
      <c r="I32" s="920"/>
    </row>
    <row r="33" spans="2:9" ht="16.5" customHeight="1">
      <c r="B33" s="88" t="s">
        <v>69</v>
      </c>
      <c r="C33" s="920" t="s">
        <v>70</v>
      </c>
      <c r="D33" s="920"/>
      <c r="E33" s="920"/>
      <c r="F33" s="920"/>
      <c r="G33" s="920"/>
      <c r="H33" s="920"/>
      <c r="I33" s="920"/>
    </row>
    <row r="34" spans="2:9" ht="16.5" customHeight="1">
      <c r="B34" s="88" t="s">
        <v>71</v>
      </c>
      <c r="C34" s="920" t="s">
        <v>72</v>
      </c>
      <c r="D34" s="920"/>
      <c r="E34" s="920"/>
      <c r="F34" s="920"/>
      <c r="G34" s="920"/>
      <c r="H34" s="920"/>
      <c r="I34" s="920"/>
    </row>
    <row r="35" spans="2:9" ht="16.5" customHeight="1">
      <c r="B35" s="89"/>
      <c r="C35" s="90"/>
      <c r="D35" s="91"/>
      <c r="E35" s="91"/>
      <c r="F35" s="91"/>
      <c r="G35" s="91"/>
      <c r="H35" s="68"/>
      <c r="I35" s="68"/>
    </row>
  </sheetData>
  <mergeCells count="24">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s>
  <phoneticPr fontId="10"/>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1"/>
  <sheetViews>
    <sheetView view="pageBreakPreview" zoomScale="115" zoomScaleNormal="100" zoomScaleSheetLayoutView="115" workbookViewId="0">
      <selection activeCell="C21" sqref="C21:K21"/>
    </sheetView>
  </sheetViews>
  <sheetFormatPr defaultColWidth="9" defaultRowHeight="11.25"/>
  <cols>
    <col min="1" max="3" width="2.625" style="223" customWidth="1"/>
    <col min="4" max="4" width="20.625" style="223" customWidth="1"/>
    <col min="5" max="5" width="5" style="223" bestFit="1" customWidth="1"/>
    <col min="6" max="10" width="12.875" style="223" customWidth="1"/>
    <col min="11" max="11" width="3.125" style="223" customWidth="1"/>
    <col min="12" max="12" width="2.625" style="223" customWidth="1"/>
    <col min="13" max="13" width="11.625" style="223" bestFit="1" customWidth="1"/>
    <col min="14" max="16" width="8.625" style="223" customWidth="1"/>
    <col min="17" max="22" width="9" style="223"/>
    <col min="23" max="23" width="2.5" style="223" customWidth="1"/>
    <col min="24" max="16384" width="9" style="223"/>
  </cols>
  <sheetData>
    <row r="1" spans="1:15" s="216" customFormat="1" ht="18" customHeight="1">
      <c r="B1" s="921" t="s">
        <v>292</v>
      </c>
      <c r="C1" s="922"/>
      <c r="D1" s="922"/>
      <c r="E1" s="922"/>
      <c r="F1" s="922"/>
      <c r="G1" s="922"/>
      <c r="H1" s="922"/>
      <c r="I1" s="922"/>
      <c r="J1" s="922"/>
      <c r="K1" s="217"/>
      <c r="L1" s="218"/>
    </row>
    <row r="2" spans="1:15" s="219" customFormat="1" ht="8.25" customHeight="1">
      <c r="D2" s="220"/>
      <c r="E2" s="220"/>
      <c r="F2" s="220"/>
      <c r="G2" s="220"/>
      <c r="H2" s="220"/>
      <c r="I2" s="220"/>
      <c r="J2" s="220"/>
      <c r="K2" s="220"/>
      <c r="L2" s="220"/>
      <c r="M2" s="221"/>
      <c r="N2" s="199"/>
    </row>
    <row r="3" spans="1:15" s="199" customFormat="1" ht="21" customHeight="1">
      <c r="B3" s="923" t="s">
        <v>326</v>
      </c>
      <c r="C3" s="924"/>
      <c r="D3" s="924"/>
      <c r="E3" s="924"/>
      <c r="F3" s="924"/>
      <c r="G3" s="924"/>
      <c r="H3" s="924"/>
      <c r="I3" s="924"/>
      <c r="J3" s="924"/>
      <c r="K3" s="92"/>
      <c r="L3" s="222"/>
      <c r="M3" s="222"/>
      <c r="N3" s="222"/>
      <c r="O3" s="221"/>
    </row>
    <row r="4" spans="1:15" s="199" customFormat="1" ht="8.25" customHeight="1">
      <c r="B4" s="221"/>
      <c r="C4" s="221"/>
      <c r="D4" s="221"/>
      <c r="E4" s="221"/>
      <c r="F4" s="221"/>
      <c r="G4" s="221"/>
      <c r="H4" s="221"/>
      <c r="I4" s="221"/>
      <c r="J4" s="221"/>
      <c r="K4" s="221"/>
      <c r="L4" s="221"/>
      <c r="M4" s="221"/>
      <c r="N4" s="221"/>
    </row>
    <row r="5" spans="1:15" ht="21" customHeight="1" thickBot="1">
      <c r="B5" s="92"/>
      <c r="C5" s="92"/>
      <c r="D5" s="221"/>
      <c r="E5" s="221"/>
      <c r="F5" s="221"/>
      <c r="G5" s="221"/>
      <c r="H5" s="221"/>
      <c r="I5" s="221"/>
      <c r="J5" s="93" t="s">
        <v>183</v>
      </c>
      <c r="K5" s="93"/>
    </row>
    <row r="6" spans="1:15" ht="22.5" customHeight="1" thickBot="1">
      <c r="A6" s="224"/>
      <c r="B6" s="925" t="s">
        <v>184</v>
      </c>
      <c r="C6" s="926"/>
      <c r="D6" s="926"/>
      <c r="E6" s="927"/>
      <c r="F6" s="225" t="s">
        <v>344</v>
      </c>
      <c r="G6" s="225" t="s">
        <v>345</v>
      </c>
      <c r="H6" s="225" t="s">
        <v>346</v>
      </c>
      <c r="I6" s="225" t="s">
        <v>347</v>
      </c>
      <c r="J6" s="226" t="s">
        <v>155</v>
      </c>
      <c r="K6" s="92"/>
    </row>
    <row r="7" spans="1:15" ht="22.5" customHeight="1">
      <c r="B7" s="227"/>
      <c r="C7" s="228" t="s">
        <v>185</v>
      </c>
      <c r="D7" s="229" t="s">
        <v>186</v>
      </c>
      <c r="E7" s="230"/>
      <c r="F7" s="231">
        <v>0</v>
      </c>
      <c r="G7" s="232"/>
      <c r="H7" s="232"/>
      <c r="I7" s="232"/>
      <c r="J7" s="233">
        <f>SUM(F7:I7)</f>
        <v>0</v>
      </c>
      <c r="K7" s="234"/>
      <c r="L7" s="235"/>
      <c r="M7" s="235"/>
    </row>
    <row r="8" spans="1:15" ht="22.5" customHeight="1">
      <c r="B8" s="227"/>
      <c r="C8" s="236" t="s">
        <v>187</v>
      </c>
      <c r="D8" s="237" t="s">
        <v>188</v>
      </c>
      <c r="E8" s="238"/>
      <c r="F8" s="231">
        <v>0</v>
      </c>
      <c r="G8" s="232"/>
      <c r="H8" s="232"/>
      <c r="I8" s="232"/>
      <c r="J8" s="233">
        <f t="shared" ref="J8:J14" si="0">SUM(F8:I8)</f>
        <v>0</v>
      </c>
      <c r="K8" s="234"/>
      <c r="L8" s="235"/>
      <c r="M8" s="235"/>
    </row>
    <row r="9" spans="1:15" ht="22.5" customHeight="1">
      <c r="B9" s="227"/>
      <c r="C9" s="236" t="s">
        <v>73</v>
      </c>
      <c r="D9" s="239" t="s">
        <v>74</v>
      </c>
      <c r="E9" s="238"/>
      <c r="F9" s="231">
        <v>0</v>
      </c>
      <c r="G9" s="232"/>
      <c r="H9" s="232"/>
      <c r="I9" s="232"/>
      <c r="J9" s="233">
        <f>SUM(F9:I9)</f>
        <v>0</v>
      </c>
      <c r="K9" s="234"/>
      <c r="L9" s="235"/>
      <c r="M9" s="235"/>
    </row>
    <row r="10" spans="1:15" ht="22.5" customHeight="1">
      <c r="B10" s="227"/>
      <c r="C10" s="236" t="s">
        <v>75</v>
      </c>
      <c r="D10" s="239" t="s">
        <v>189</v>
      </c>
      <c r="E10" s="238"/>
      <c r="F10" s="231">
        <v>0</v>
      </c>
      <c r="G10" s="232"/>
      <c r="H10" s="232"/>
      <c r="I10" s="232"/>
      <c r="J10" s="233">
        <f t="shared" si="0"/>
        <v>0</v>
      </c>
      <c r="K10" s="234"/>
      <c r="L10" s="235"/>
      <c r="M10" s="235"/>
    </row>
    <row r="11" spans="1:15" ht="22.5" customHeight="1">
      <c r="B11" s="227"/>
      <c r="C11" s="236" t="s">
        <v>76</v>
      </c>
      <c r="D11" s="239" t="s">
        <v>190</v>
      </c>
      <c r="E11" s="238"/>
      <c r="F11" s="231">
        <v>0</v>
      </c>
      <c r="G11" s="232"/>
      <c r="H11" s="232"/>
      <c r="I11" s="232"/>
      <c r="J11" s="233">
        <f>SUM(F11:I11)</f>
        <v>0</v>
      </c>
      <c r="K11" s="234"/>
      <c r="L11" s="235"/>
      <c r="M11" s="235"/>
    </row>
    <row r="12" spans="1:15" ht="22.5" customHeight="1">
      <c r="B12" s="227"/>
      <c r="C12" s="236" t="s">
        <v>77</v>
      </c>
      <c r="D12" s="240" t="s">
        <v>191</v>
      </c>
      <c r="E12" s="238"/>
      <c r="F12" s="231">
        <v>0</v>
      </c>
      <c r="G12" s="232"/>
      <c r="H12" s="232"/>
      <c r="I12" s="232"/>
      <c r="J12" s="233">
        <f t="shared" si="0"/>
        <v>0</v>
      </c>
      <c r="K12" s="234"/>
      <c r="L12" s="235"/>
      <c r="M12" s="235"/>
    </row>
    <row r="13" spans="1:15" ht="22.5" customHeight="1">
      <c r="B13" s="227"/>
      <c r="C13" s="236" t="s">
        <v>78</v>
      </c>
      <c r="D13" s="240" t="s">
        <v>192</v>
      </c>
      <c r="E13" s="238"/>
      <c r="F13" s="231">
        <v>0</v>
      </c>
      <c r="G13" s="232"/>
      <c r="H13" s="232"/>
      <c r="I13" s="232"/>
      <c r="J13" s="233">
        <f t="shared" si="0"/>
        <v>0</v>
      </c>
      <c r="K13" s="234"/>
      <c r="L13" s="235"/>
      <c r="M13" s="235"/>
    </row>
    <row r="14" spans="1:15" ht="22.5" customHeight="1" thickBot="1">
      <c r="B14" s="227"/>
      <c r="C14" s="236" t="s">
        <v>79</v>
      </c>
      <c r="D14" s="240" t="s">
        <v>193</v>
      </c>
      <c r="E14" s="238"/>
      <c r="F14" s="231">
        <v>0</v>
      </c>
      <c r="G14" s="232"/>
      <c r="H14" s="232"/>
      <c r="I14" s="232"/>
      <c r="J14" s="233">
        <f t="shared" si="0"/>
        <v>0</v>
      </c>
      <c r="K14" s="234"/>
      <c r="L14" s="235"/>
      <c r="M14" s="235"/>
    </row>
    <row r="15" spans="1:15" ht="22.5" customHeight="1" thickBot="1">
      <c r="B15" s="928" t="s">
        <v>327</v>
      </c>
      <c r="C15" s="929"/>
      <c r="D15" s="929"/>
      <c r="E15" s="215" t="s">
        <v>155</v>
      </c>
      <c r="F15" s="241">
        <f>SUM(F7:F14)</f>
        <v>0</v>
      </c>
      <c r="G15" s="241">
        <f>SUM(G7:G14)</f>
        <v>0</v>
      </c>
      <c r="H15" s="241">
        <f>SUM(H7:H14)</f>
        <v>0</v>
      </c>
      <c r="I15" s="241">
        <f>SUM(I7:I14)</f>
        <v>0</v>
      </c>
      <c r="J15" s="242">
        <f>SUM(J7:J14)</f>
        <v>0</v>
      </c>
      <c r="K15" s="934"/>
      <c r="L15" s="935"/>
      <c r="M15" s="235"/>
    </row>
    <row r="16" spans="1:15" ht="22.5" customHeight="1" thickBot="1">
      <c r="B16" s="938" t="s">
        <v>328</v>
      </c>
      <c r="C16" s="939"/>
      <c r="D16" s="939"/>
      <c r="E16" s="243" t="s">
        <v>194</v>
      </c>
      <c r="F16" s="244" t="e">
        <f>F15/$J15</f>
        <v>#DIV/0!</v>
      </c>
      <c r="G16" s="244" t="e">
        <f>G15/$J15</f>
        <v>#DIV/0!</v>
      </c>
      <c r="H16" s="244" t="e">
        <f>H15/$J15</f>
        <v>#DIV/0!</v>
      </c>
      <c r="I16" s="244" t="e">
        <f>I15/$J15</f>
        <v>#DIV/0!</v>
      </c>
      <c r="J16" s="245" t="e">
        <f>SUM(F16:I16)</f>
        <v>#DIV/0!</v>
      </c>
      <c r="K16" s="246"/>
      <c r="L16" s="235"/>
      <c r="M16" s="235"/>
    </row>
    <row r="17" spans="2:13" ht="8.25" customHeight="1">
      <c r="B17" s="235"/>
      <c r="C17" s="235"/>
      <c r="D17" s="235"/>
      <c r="E17" s="235"/>
      <c r="F17" s="235"/>
      <c r="G17" s="235"/>
      <c r="H17" s="235"/>
      <c r="I17" s="235"/>
      <c r="J17" s="235"/>
      <c r="K17" s="235"/>
      <c r="L17" s="235"/>
      <c r="M17" s="235"/>
    </row>
    <row r="18" spans="2:13" s="247" customFormat="1" ht="13.5" customHeight="1">
      <c r="B18" s="248" t="s">
        <v>166</v>
      </c>
      <c r="C18" s="936" t="s">
        <v>195</v>
      </c>
      <c r="D18" s="936"/>
      <c r="E18" s="936"/>
      <c r="F18" s="936"/>
      <c r="G18" s="936"/>
      <c r="H18" s="936"/>
      <c r="I18" s="936"/>
      <c r="J18" s="936"/>
      <c r="K18" s="936"/>
    </row>
    <row r="19" spans="2:13" s="249" customFormat="1" ht="13.5" customHeight="1">
      <c r="B19" s="248" t="s">
        <v>80</v>
      </c>
      <c r="C19" s="936" t="s">
        <v>196</v>
      </c>
      <c r="D19" s="936"/>
      <c r="E19" s="936"/>
      <c r="F19" s="936"/>
      <c r="G19" s="936"/>
      <c r="H19" s="936"/>
      <c r="I19" s="936"/>
      <c r="J19" s="936"/>
      <c r="K19" s="936"/>
    </row>
    <row r="20" spans="2:13" ht="13.5" customHeight="1">
      <c r="B20" s="248" t="s">
        <v>81</v>
      </c>
      <c r="C20" s="937" t="s">
        <v>348</v>
      </c>
      <c r="D20" s="937"/>
      <c r="E20" s="937"/>
      <c r="F20" s="937"/>
      <c r="G20" s="937"/>
      <c r="H20" s="937"/>
      <c r="I20" s="937"/>
      <c r="J20" s="937"/>
      <c r="K20" s="937"/>
    </row>
    <row r="21" spans="2:13" ht="13.5" customHeight="1">
      <c r="B21" s="248" t="s">
        <v>71</v>
      </c>
      <c r="C21" s="937" t="s">
        <v>329</v>
      </c>
      <c r="D21" s="937"/>
      <c r="E21" s="937"/>
      <c r="F21" s="937"/>
      <c r="G21" s="937"/>
      <c r="H21" s="937"/>
      <c r="I21" s="937"/>
      <c r="J21" s="937"/>
      <c r="K21" s="937"/>
    </row>
    <row r="22" spans="2:13" ht="8.25" customHeight="1">
      <c r="B22" s="94"/>
    </row>
    <row r="23" spans="2:13" ht="8.25" customHeight="1" thickBot="1">
      <c r="B23" s="94"/>
    </row>
    <row r="24" spans="2:13" ht="13.5" customHeight="1">
      <c r="B24" s="94"/>
      <c r="I24" s="930" t="s">
        <v>165</v>
      </c>
      <c r="J24" s="931"/>
      <c r="K24" s="250"/>
    </row>
    <row r="25" spans="2:13" ht="14.25" thickBot="1">
      <c r="B25" s="251"/>
      <c r="C25" s="251"/>
      <c r="D25" s="251"/>
      <c r="E25" s="251"/>
      <c r="F25" s="252"/>
      <c r="G25" s="252"/>
      <c r="H25" s="252"/>
      <c r="I25" s="932"/>
      <c r="J25" s="933"/>
      <c r="K25" s="250"/>
    </row>
    <row r="26" spans="2:13" ht="8.25" customHeight="1"/>
    <row r="27" spans="2:13" s="253" customFormat="1" ht="12"/>
    <row r="31" spans="2:13" ht="20.100000000000001" customHeight="1"/>
    <row r="35" spans="9:9" ht="12.75">
      <c r="I35" s="254"/>
    </row>
    <row r="36" spans="9:9" ht="12.75">
      <c r="I36" s="254"/>
    </row>
    <row r="41" spans="9:9" ht="12.75">
      <c r="I41" s="254"/>
    </row>
  </sheetData>
  <mergeCells count="11">
    <mergeCell ref="K15:L15"/>
    <mergeCell ref="C18:K18"/>
    <mergeCell ref="C19:K19"/>
    <mergeCell ref="C20:K20"/>
    <mergeCell ref="C21:K21"/>
    <mergeCell ref="B16:D16"/>
    <mergeCell ref="B1:J1"/>
    <mergeCell ref="B3:J3"/>
    <mergeCell ref="B6:E6"/>
    <mergeCell ref="B15:D15"/>
    <mergeCell ref="I24:J25"/>
  </mergeCells>
  <phoneticPr fontId="8"/>
  <printOptions horizontalCentered="1"/>
  <pageMargins left="0.59055118110236227" right="0.39370078740157483" top="0.78740157480314965" bottom="0.39370078740157483" header="0.51181102362204722" footer="0.51181102362204722"/>
  <pageSetup paperSize="9" scale="96" orientation="portrait" r:id="rId1"/>
  <headerFooter alignWithMargins="0"/>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7"/>
  <sheetViews>
    <sheetView view="pageBreakPreview" zoomScale="115" zoomScaleNormal="100" zoomScaleSheetLayoutView="115" workbookViewId="0">
      <selection activeCell="C20" sqref="C20:H20"/>
    </sheetView>
  </sheetViews>
  <sheetFormatPr defaultColWidth="9" defaultRowHeight="13.5"/>
  <cols>
    <col min="1" max="1" width="2.625" style="223" customWidth="1"/>
    <col min="2" max="3" width="3.625" style="223" customWidth="1"/>
    <col min="4" max="5" width="17.625" style="223" customWidth="1"/>
    <col min="6" max="6" width="15.5" style="223" customWidth="1"/>
    <col min="7" max="7" width="5.625" style="223" customWidth="1"/>
    <col min="8" max="8" width="17.75" style="223" customWidth="1"/>
    <col min="9" max="9" width="3.625" style="223" customWidth="1"/>
    <col min="10" max="10" width="2.875" style="223" customWidth="1"/>
    <col min="11" max="16384" width="9" style="256"/>
  </cols>
  <sheetData>
    <row r="1" spans="1:10" s="255" customFormat="1" ht="18" customHeight="1">
      <c r="A1" s="216"/>
      <c r="B1" s="921" t="s">
        <v>293</v>
      </c>
      <c r="C1" s="922"/>
      <c r="D1" s="922"/>
      <c r="E1" s="922"/>
      <c r="F1" s="922"/>
      <c r="G1" s="922"/>
      <c r="H1" s="922"/>
      <c r="I1" s="217"/>
      <c r="J1" s="218"/>
    </row>
    <row r="2" spans="1:10">
      <c r="A2" s="219"/>
      <c r="B2" s="219"/>
      <c r="C2" s="219"/>
      <c r="D2" s="220"/>
      <c r="E2" s="220"/>
      <c r="F2" s="220"/>
      <c r="G2" s="220"/>
      <c r="H2" s="220"/>
      <c r="I2" s="220"/>
      <c r="J2" s="220"/>
    </row>
    <row r="3" spans="1:10" ht="18" customHeight="1">
      <c r="A3" s="199"/>
      <c r="B3" s="942" t="s">
        <v>330</v>
      </c>
      <c r="C3" s="923"/>
      <c r="D3" s="923"/>
      <c r="E3" s="923"/>
      <c r="F3" s="923"/>
      <c r="G3" s="923"/>
      <c r="H3" s="923"/>
      <c r="I3" s="92"/>
      <c r="J3" s="257"/>
    </row>
    <row r="4" spans="1:10" ht="18" customHeight="1">
      <c r="A4" s="199"/>
      <c r="B4" s="923"/>
      <c r="C4" s="923"/>
      <c r="D4" s="923"/>
      <c r="E4" s="923"/>
      <c r="F4" s="923"/>
      <c r="G4" s="923"/>
      <c r="H4" s="923"/>
      <c r="I4" s="92"/>
      <c r="J4" s="257"/>
    </row>
    <row r="5" spans="1:10" ht="9" customHeight="1">
      <c r="A5" s="199"/>
      <c r="B5" s="209"/>
      <c r="C5" s="92"/>
      <c r="D5" s="92"/>
      <c r="E5" s="92"/>
      <c r="F5" s="92"/>
      <c r="G5" s="92"/>
      <c r="H5" s="92"/>
      <c r="I5" s="92"/>
      <c r="J5" s="257"/>
    </row>
    <row r="6" spans="1:10" ht="18" customHeight="1" thickBot="1">
      <c r="B6" s="92"/>
      <c r="C6" s="92"/>
      <c r="D6" s="221"/>
      <c r="E6" s="221"/>
      <c r="F6" s="221"/>
      <c r="G6" s="221"/>
      <c r="H6" s="93" t="s">
        <v>183</v>
      </c>
      <c r="I6" s="93"/>
    </row>
    <row r="7" spans="1:10" ht="18" customHeight="1" thickBot="1">
      <c r="B7" s="925" t="s">
        <v>184</v>
      </c>
      <c r="C7" s="926"/>
      <c r="D7" s="926"/>
      <c r="E7" s="926"/>
      <c r="F7" s="926"/>
      <c r="G7" s="927"/>
      <c r="H7" s="226" t="s">
        <v>610</v>
      </c>
      <c r="I7" s="92"/>
    </row>
    <row r="8" spans="1:10" ht="3" customHeight="1">
      <c r="B8" s="258"/>
      <c r="C8" s="259"/>
      <c r="D8" s="259"/>
      <c r="E8" s="259"/>
      <c r="F8" s="260"/>
      <c r="G8" s="261"/>
      <c r="H8" s="262"/>
      <c r="I8" s="92"/>
    </row>
    <row r="9" spans="1:10" ht="18" customHeight="1">
      <c r="B9" s="263"/>
      <c r="C9" s="264"/>
      <c r="D9" s="943" t="s">
        <v>331</v>
      </c>
      <c r="E9" s="944"/>
      <c r="F9" s="944"/>
      <c r="G9" s="265"/>
      <c r="H9" s="266"/>
      <c r="I9" s="267"/>
      <c r="J9" s="235"/>
    </row>
    <row r="10" spans="1:10" ht="18" customHeight="1">
      <c r="B10" s="263"/>
      <c r="C10" s="268"/>
      <c r="D10" s="269" t="s">
        <v>332</v>
      </c>
      <c r="E10" s="270"/>
      <c r="F10" s="270"/>
      <c r="G10" s="271"/>
      <c r="H10" s="272"/>
      <c r="I10" s="267"/>
      <c r="J10" s="235"/>
    </row>
    <row r="11" spans="1:10" ht="18" customHeight="1">
      <c r="B11" s="263"/>
      <c r="C11" s="268"/>
      <c r="D11" s="945" t="s">
        <v>333</v>
      </c>
      <c r="E11" s="946"/>
      <c r="F11" s="946"/>
      <c r="G11" s="273"/>
      <c r="H11" s="274"/>
      <c r="I11" s="267"/>
      <c r="J11" s="235"/>
    </row>
    <row r="12" spans="1:10" ht="18" customHeight="1" thickBot="1">
      <c r="B12" s="263"/>
      <c r="C12" s="275" t="s">
        <v>235</v>
      </c>
      <c r="D12" s="940" t="s">
        <v>334</v>
      </c>
      <c r="E12" s="941"/>
      <c r="F12" s="941"/>
      <c r="G12" s="276"/>
      <c r="H12" s="277">
        <f>SUM(H9:H11)</f>
        <v>0</v>
      </c>
      <c r="I12" s="234"/>
      <c r="J12" s="235"/>
    </row>
    <row r="13" spans="1:10" ht="18" customHeight="1" thickBot="1">
      <c r="B13" s="263"/>
      <c r="C13" s="278"/>
      <c r="D13" s="279" t="s">
        <v>335</v>
      </c>
      <c r="E13" s="280"/>
      <c r="F13" s="281"/>
      <c r="G13" s="282" t="s">
        <v>198</v>
      </c>
      <c r="H13" s="283"/>
      <c r="I13" s="234"/>
      <c r="J13" s="235"/>
    </row>
    <row r="14" spans="1:10" ht="18" customHeight="1" thickBot="1">
      <c r="B14" s="263"/>
      <c r="C14" s="284" t="s">
        <v>237</v>
      </c>
      <c r="D14" s="285" t="s">
        <v>336</v>
      </c>
      <c r="E14" s="286"/>
      <c r="F14" s="287"/>
      <c r="G14" s="288"/>
      <c r="H14" s="289">
        <f>H13</f>
        <v>0</v>
      </c>
      <c r="I14" s="234"/>
      <c r="J14" s="235"/>
    </row>
    <row r="15" spans="1:10" ht="18" customHeight="1" thickBot="1">
      <c r="A15" s="224"/>
      <c r="B15" s="952" t="s">
        <v>337</v>
      </c>
      <c r="C15" s="953"/>
      <c r="D15" s="953"/>
      <c r="E15" s="953"/>
      <c r="F15" s="953"/>
      <c r="G15" s="290" t="s">
        <v>155</v>
      </c>
      <c r="H15" s="291">
        <f>+H12+H14</f>
        <v>0</v>
      </c>
      <c r="I15" s="292"/>
      <c r="J15" s="234"/>
    </row>
    <row r="16" spans="1:10">
      <c r="B16" s="235"/>
      <c r="C16" s="235"/>
      <c r="D16" s="235"/>
      <c r="E16" s="235"/>
      <c r="F16" s="235"/>
      <c r="G16" s="235"/>
      <c r="H16" s="235"/>
      <c r="I16" s="235"/>
      <c r="J16" s="235"/>
    </row>
    <row r="17" spans="1:10">
      <c r="A17" s="247"/>
      <c r="B17" s="248" t="s">
        <v>166</v>
      </c>
      <c r="C17" s="954" t="s">
        <v>199</v>
      </c>
      <c r="D17" s="955"/>
      <c r="E17" s="955"/>
      <c r="F17" s="955"/>
      <c r="G17" s="955"/>
      <c r="H17" s="955"/>
      <c r="I17" s="293"/>
      <c r="J17" s="247"/>
    </row>
    <row r="18" spans="1:10">
      <c r="A18" s="247"/>
      <c r="B18" s="248" t="s">
        <v>167</v>
      </c>
      <c r="C18" s="954" t="s">
        <v>200</v>
      </c>
      <c r="D18" s="955"/>
      <c r="E18" s="955"/>
      <c r="F18" s="955"/>
      <c r="G18" s="955"/>
      <c r="H18" s="955"/>
      <c r="I18" s="293"/>
      <c r="J18" s="247"/>
    </row>
    <row r="19" spans="1:10">
      <c r="A19" s="249"/>
      <c r="B19" s="294" t="s">
        <v>168</v>
      </c>
      <c r="C19" s="954" t="s">
        <v>338</v>
      </c>
      <c r="D19" s="956"/>
      <c r="E19" s="956"/>
      <c r="F19" s="956"/>
      <c r="G19" s="956"/>
      <c r="H19" s="956"/>
      <c r="I19" s="295"/>
      <c r="J19" s="249"/>
    </row>
    <row r="20" spans="1:10">
      <c r="B20" s="248" t="s">
        <v>324</v>
      </c>
      <c r="C20" s="957" t="s">
        <v>637</v>
      </c>
      <c r="D20" s="958"/>
      <c r="E20" s="958"/>
      <c r="F20" s="958"/>
      <c r="G20" s="958"/>
      <c r="H20" s="958"/>
      <c r="I20" s="296"/>
    </row>
    <row r="21" spans="1:10">
      <c r="B21" s="248" t="s">
        <v>325</v>
      </c>
      <c r="C21" s="959" t="s">
        <v>329</v>
      </c>
      <c r="D21" s="956"/>
      <c r="E21" s="956"/>
      <c r="F21" s="956"/>
      <c r="G21" s="956"/>
      <c r="H21" s="956"/>
      <c r="I21" s="297"/>
    </row>
    <row r="22" spans="1:10" ht="14.25" thickBot="1">
      <c r="B22" s="248"/>
      <c r="C22" s="295"/>
      <c r="D22" s="298"/>
      <c r="E22" s="298"/>
      <c r="F22" s="298"/>
      <c r="G22" s="298"/>
      <c r="H22" s="298"/>
      <c r="I22" s="297"/>
    </row>
    <row r="23" spans="1:10">
      <c r="B23" s="94"/>
      <c r="F23" s="930" t="s">
        <v>165</v>
      </c>
      <c r="G23" s="947"/>
      <c r="H23" s="948"/>
      <c r="I23" s="252"/>
    </row>
    <row r="24" spans="1:10" ht="14.25" thickBot="1">
      <c r="F24" s="949"/>
      <c r="G24" s="950"/>
      <c r="H24" s="951"/>
      <c r="I24" s="252"/>
    </row>
    <row r="27" spans="1:10">
      <c r="A27" s="253"/>
      <c r="B27" s="253"/>
      <c r="C27" s="253"/>
      <c r="D27" s="253"/>
      <c r="E27" s="253"/>
      <c r="F27" s="253"/>
      <c r="G27" s="253"/>
      <c r="H27" s="253"/>
      <c r="I27" s="253"/>
      <c r="J27" s="253"/>
    </row>
  </sheetData>
  <mergeCells count="13">
    <mergeCell ref="F23:H24"/>
    <mergeCell ref="B15:F15"/>
    <mergeCell ref="C17:H17"/>
    <mergeCell ref="C18:H18"/>
    <mergeCell ref="C19:H19"/>
    <mergeCell ref="C20:H20"/>
    <mergeCell ref="C21:H21"/>
    <mergeCell ref="D12:F12"/>
    <mergeCell ref="B1:H1"/>
    <mergeCell ref="B3:H4"/>
    <mergeCell ref="B7:G7"/>
    <mergeCell ref="D9:F9"/>
    <mergeCell ref="D11:F11"/>
  </mergeCells>
  <phoneticPr fontId="8"/>
  <printOptions horizontalCentered="1"/>
  <pageMargins left="0.59055118110236227" right="0.59055118110236227" top="0.78740157480314965" bottom="0.78740157480314965"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20"/>
  <sheetViews>
    <sheetView view="pageBreakPreview" zoomScaleNormal="100" zoomScaleSheetLayoutView="100" workbookViewId="0">
      <selection activeCell="D17" sqref="D17:AD17"/>
    </sheetView>
  </sheetViews>
  <sheetFormatPr defaultColWidth="9" defaultRowHeight="13.5"/>
  <cols>
    <col min="1" max="4" width="2.625" style="341" customWidth="1"/>
    <col min="5" max="7" width="10.125" style="341" customWidth="1"/>
    <col min="8" max="8" width="9.125" style="341" customWidth="1"/>
    <col min="9" max="28" width="10.625" style="341" customWidth="1"/>
    <col min="29" max="29" width="12.625" style="341" customWidth="1"/>
    <col min="30" max="30" width="2.625" style="341" customWidth="1"/>
    <col min="31" max="16384" width="9" style="256"/>
  </cols>
  <sheetData>
    <row r="1" spans="1:30" s="255" customFormat="1" ht="17.25">
      <c r="A1" s="216"/>
      <c r="B1" s="921" t="s">
        <v>349</v>
      </c>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c r="AC1" s="922"/>
      <c r="AD1" s="299"/>
    </row>
    <row r="3" spans="1:30" ht="17.25">
      <c r="A3" s="212"/>
      <c r="B3" s="961" t="s">
        <v>319</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212"/>
    </row>
    <row r="4" spans="1:30" ht="17.25">
      <c r="A4" s="212"/>
      <c r="B4" s="210"/>
      <c r="C4" s="211"/>
      <c r="D4" s="211"/>
      <c r="E4" s="211"/>
      <c r="F4" s="211"/>
      <c r="G4" s="211"/>
      <c r="H4" s="211"/>
      <c r="I4" s="211"/>
      <c r="J4" s="211"/>
      <c r="K4" s="211"/>
      <c r="L4" s="211"/>
      <c r="M4" s="668"/>
      <c r="N4" s="211"/>
      <c r="O4" s="211"/>
      <c r="P4" s="211"/>
      <c r="Q4" s="211"/>
      <c r="R4" s="211"/>
      <c r="S4" s="211"/>
      <c r="T4" s="211"/>
      <c r="U4" s="211"/>
      <c r="V4" s="211"/>
      <c r="W4" s="211"/>
      <c r="X4" s="211"/>
      <c r="Y4" s="211"/>
      <c r="Z4" s="211"/>
      <c r="AA4" s="211"/>
      <c r="AB4" s="211"/>
      <c r="AC4" s="211"/>
      <c r="AD4" s="212"/>
    </row>
    <row r="5" spans="1:30" ht="14.25" thickBot="1">
      <c r="A5" s="247"/>
      <c r="B5" s="213"/>
      <c r="C5" s="214"/>
      <c r="D5" s="214"/>
      <c r="E5" s="300"/>
      <c r="F5" s="300"/>
      <c r="G5" s="300"/>
      <c r="H5" s="300"/>
      <c r="I5" s="301"/>
      <c r="J5" s="301"/>
      <c r="K5" s="301"/>
      <c r="L5" s="301"/>
      <c r="M5" s="301"/>
      <c r="N5" s="301"/>
      <c r="O5" s="301"/>
      <c r="P5" s="301"/>
      <c r="Q5" s="301"/>
      <c r="R5" s="301"/>
      <c r="S5" s="301"/>
      <c r="T5" s="301"/>
      <c r="U5" s="301"/>
      <c r="V5" s="301"/>
      <c r="W5" s="301"/>
      <c r="X5" s="301"/>
      <c r="Y5" s="301"/>
      <c r="Z5" s="301"/>
      <c r="AA5" s="301"/>
      <c r="AB5" s="301"/>
      <c r="AC5" s="215" t="s">
        <v>183</v>
      </c>
      <c r="AD5" s="247"/>
    </row>
    <row r="6" spans="1:30" ht="18" customHeight="1">
      <c r="A6" s="302"/>
      <c r="B6" s="963" t="s">
        <v>320</v>
      </c>
      <c r="C6" s="964"/>
      <c r="D6" s="964"/>
      <c r="E6" s="964"/>
      <c r="F6" s="964"/>
      <c r="G6" s="964"/>
      <c r="H6" s="965"/>
      <c r="I6" s="969" t="s">
        <v>339</v>
      </c>
      <c r="J6" s="964"/>
      <c r="K6" s="964"/>
      <c r="L6" s="964"/>
      <c r="M6" s="303"/>
      <c r="N6" s="669"/>
      <c r="O6" s="304"/>
      <c r="P6" s="304"/>
      <c r="Q6" s="964" t="s">
        <v>203</v>
      </c>
      <c r="R6" s="964"/>
      <c r="S6" s="964"/>
      <c r="T6" s="964"/>
      <c r="U6" s="964"/>
      <c r="V6" s="964"/>
      <c r="W6" s="964"/>
      <c r="X6" s="964"/>
      <c r="Y6" s="964"/>
      <c r="Z6" s="964"/>
      <c r="AA6" s="964"/>
      <c r="AB6" s="964"/>
      <c r="AC6" s="970" t="s">
        <v>321</v>
      </c>
      <c r="AD6" s="305"/>
    </row>
    <row r="7" spans="1:30" ht="21" customHeight="1" thickBot="1">
      <c r="A7" s="302"/>
      <c r="B7" s="966"/>
      <c r="C7" s="967"/>
      <c r="D7" s="967"/>
      <c r="E7" s="967"/>
      <c r="F7" s="967"/>
      <c r="G7" s="967"/>
      <c r="H7" s="968"/>
      <c r="I7" s="306" t="s">
        <v>344</v>
      </c>
      <c r="J7" s="307" t="s">
        <v>350</v>
      </c>
      <c r="K7" s="307" t="s">
        <v>343</v>
      </c>
      <c r="L7" s="307" t="s">
        <v>351</v>
      </c>
      <c r="M7" s="307" t="s">
        <v>351</v>
      </c>
      <c r="N7" s="307" t="s">
        <v>352</v>
      </c>
      <c r="O7" s="307" t="s">
        <v>353</v>
      </c>
      <c r="P7" s="307" t="s">
        <v>354</v>
      </c>
      <c r="Q7" s="307" t="s">
        <v>355</v>
      </c>
      <c r="R7" s="307" t="s">
        <v>356</v>
      </c>
      <c r="S7" s="307" t="s">
        <v>357</v>
      </c>
      <c r="T7" s="307" t="s">
        <v>358</v>
      </c>
      <c r="U7" s="307" t="s">
        <v>359</v>
      </c>
      <c r="V7" s="307" t="s">
        <v>360</v>
      </c>
      <c r="W7" s="307" t="s">
        <v>361</v>
      </c>
      <c r="X7" s="307" t="s">
        <v>362</v>
      </c>
      <c r="Y7" s="307" t="s">
        <v>363</v>
      </c>
      <c r="Z7" s="307" t="s">
        <v>364</v>
      </c>
      <c r="AA7" s="307" t="s">
        <v>365</v>
      </c>
      <c r="AB7" s="307" t="s">
        <v>366</v>
      </c>
      <c r="AC7" s="971"/>
      <c r="AD7" s="305"/>
    </row>
    <row r="8" spans="1:30" ht="21" customHeight="1" thickBot="1">
      <c r="A8" s="308"/>
      <c r="B8" s="309" t="s">
        <v>235</v>
      </c>
      <c r="C8" s="972" t="s">
        <v>340</v>
      </c>
      <c r="D8" s="972"/>
      <c r="E8" s="972"/>
      <c r="F8" s="972"/>
      <c r="G8" s="972"/>
      <c r="H8" s="310"/>
      <c r="I8" s="311">
        <v>0</v>
      </c>
      <c r="J8" s="312"/>
      <c r="K8" s="312"/>
      <c r="L8" s="313"/>
      <c r="M8" s="314">
        <v>0</v>
      </c>
      <c r="N8" s="314">
        <v>0</v>
      </c>
      <c r="O8" s="314">
        <v>0</v>
      </c>
      <c r="P8" s="314">
        <v>0</v>
      </c>
      <c r="Q8" s="314">
        <v>0</v>
      </c>
      <c r="R8" s="314">
        <v>0</v>
      </c>
      <c r="S8" s="314">
        <v>0</v>
      </c>
      <c r="T8" s="314">
        <v>0</v>
      </c>
      <c r="U8" s="314">
        <v>0</v>
      </c>
      <c r="V8" s="314">
        <v>0</v>
      </c>
      <c r="W8" s="314">
        <v>0</v>
      </c>
      <c r="X8" s="314">
        <v>0</v>
      </c>
      <c r="Y8" s="314">
        <v>0</v>
      </c>
      <c r="Z8" s="314">
        <v>0</v>
      </c>
      <c r="AA8" s="314">
        <v>0</v>
      </c>
      <c r="AB8" s="314">
        <v>0</v>
      </c>
      <c r="AC8" s="315">
        <f>SUM(I8:AB8)</f>
        <v>0</v>
      </c>
      <c r="AD8" s="305"/>
    </row>
    <row r="9" spans="1:30" ht="21" customHeight="1">
      <c r="A9" s="308"/>
      <c r="B9" s="316"/>
      <c r="C9" s="317" t="s">
        <v>197</v>
      </c>
      <c r="D9" s="973" t="s">
        <v>334</v>
      </c>
      <c r="E9" s="973"/>
      <c r="F9" s="973"/>
      <c r="G9" s="973"/>
      <c r="H9" s="974"/>
      <c r="I9" s="318">
        <v>0</v>
      </c>
      <c r="J9" s="319">
        <v>0</v>
      </c>
      <c r="K9" s="319">
        <v>0</v>
      </c>
      <c r="L9" s="319">
        <v>0</v>
      </c>
      <c r="M9" s="320"/>
      <c r="N9" s="320"/>
      <c r="O9" s="320"/>
      <c r="P9" s="321"/>
      <c r="Q9" s="320"/>
      <c r="R9" s="320"/>
      <c r="S9" s="321"/>
      <c r="T9" s="320"/>
      <c r="U9" s="320"/>
      <c r="V9" s="320"/>
      <c r="W9" s="320"/>
      <c r="X9" s="320"/>
      <c r="Y9" s="320"/>
      <c r="Z9" s="320"/>
      <c r="AA9" s="320"/>
      <c r="AB9" s="320"/>
      <c r="AC9" s="322">
        <f>SUM(I9:AB9)</f>
        <v>0</v>
      </c>
      <c r="AD9" s="305"/>
    </row>
    <row r="10" spans="1:30" ht="21" customHeight="1">
      <c r="A10" s="308"/>
      <c r="B10" s="316"/>
      <c r="C10" s="323" t="s">
        <v>202</v>
      </c>
      <c r="D10" s="975" t="s">
        <v>341</v>
      </c>
      <c r="E10" s="975"/>
      <c r="F10" s="975"/>
      <c r="G10" s="975"/>
      <c r="H10" s="976"/>
      <c r="I10" s="324">
        <v>0</v>
      </c>
      <c r="J10" s="325">
        <v>0</v>
      </c>
      <c r="K10" s="325">
        <v>0</v>
      </c>
      <c r="L10" s="326">
        <v>0</v>
      </c>
      <c r="M10" s="327"/>
      <c r="N10" s="327"/>
      <c r="O10" s="327"/>
      <c r="P10" s="328"/>
      <c r="Q10" s="327"/>
      <c r="R10" s="327"/>
      <c r="S10" s="328"/>
      <c r="T10" s="327"/>
      <c r="U10" s="327"/>
      <c r="V10" s="327"/>
      <c r="W10" s="327"/>
      <c r="X10" s="327"/>
      <c r="Y10" s="327"/>
      <c r="Z10" s="327"/>
      <c r="AA10" s="327"/>
      <c r="AB10" s="327"/>
      <c r="AC10" s="329">
        <f>SUM(I10:AB10)</f>
        <v>0</v>
      </c>
      <c r="AD10" s="305"/>
    </row>
    <row r="11" spans="1:30" ht="21" customHeight="1" thickBot="1">
      <c r="A11" s="308"/>
      <c r="B11" s="330" t="s">
        <v>237</v>
      </c>
      <c r="C11" s="977" t="s">
        <v>342</v>
      </c>
      <c r="D11" s="977"/>
      <c r="E11" s="977"/>
      <c r="F11" s="977"/>
      <c r="G11" s="977"/>
      <c r="H11" s="978"/>
      <c r="I11" s="331">
        <f>SUM(I9:I10)</f>
        <v>0</v>
      </c>
      <c r="J11" s="332">
        <f>SUM(J9:J10)</f>
        <v>0</v>
      </c>
      <c r="K11" s="332">
        <f t="shared" ref="K11:AB11" si="0">SUM(K9:K10)</f>
        <v>0</v>
      </c>
      <c r="L11" s="333">
        <f t="shared" si="0"/>
        <v>0</v>
      </c>
      <c r="M11" s="332">
        <f t="shared" ref="M11" si="1">SUM(M9:M10)</f>
        <v>0</v>
      </c>
      <c r="N11" s="332">
        <f t="shared" si="0"/>
        <v>0</v>
      </c>
      <c r="O11" s="332">
        <f t="shared" si="0"/>
        <v>0</v>
      </c>
      <c r="P11" s="332">
        <f t="shared" si="0"/>
        <v>0</v>
      </c>
      <c r="Q11" s="332">
        <f t="shared" si="0"/>
        <v>0</v>
      </c>
      <c r="R11" s="332">
        <f t="shared" si="0"/>
        <v>0</v>
      </c>
      <c r="S11" s="332">
        <f t="shared" si="0"/>
        <v>0</v>
      </c>
      <c r="T11" s="332">
        <f t="shared" si="0"/>
        <v>0</v>
      </c>
      <c r="U11" s="332">
        <f t="shared" si="0"/>
        <v>0</v>
      </c>
      <c r="V11" s="332">
        <f t="shared" si="0"/>
        <v>0</v>
      </c>
      <c r="W11" s="332">
        <f t="shared" si="0"/>
        <v>0</v>
      </c>
      <c r="X11" s="332">
        <f t="shared" si="0"/>
        <v>0</v>
      </c>
      <c r="Y11" s="332">
        <f t="shared" si="0"/>
        <v>0</v>
      </c>
      <c r="Z11" s="332">
        <f t="shared" si="0"/>
        <v>0</v>
      </c>
      <c r="AA11" s="332">
        <f t="shared" si="0"/>
        <v>0</v>
      </c>
      <c r="AB11" s="332">
        <f t="shared" si="0"/>
        <v>0</v>
      </c>
      <c r="AC11" s="334">
        <f>SUM(AC9:AC10)</f>
        <v>0</v>
      </c>
      <c r="AD11" s="305"/>
    </row>
    <row r="12" spans="1:30" ht="21" customHeight="1" thickBot="1">
      <c r="A12" s="308"/>
      <c r="B12" s="335" t="s">
        <v>240</v>
      </c>
      <c r="C12" s="972" t="s">
        <v>322</v>
      </c>
      <c r="D12" s="972"/>
      <c r="E12" s="972"/>
      <c r="F12" s="972"/>
      <c r="G12" s="972"/>
      <c r="H12" s="979"/>
      <c r="I12" s="336">
        <f>SUM(I8,I11)</f>
        <v>0</v>
      </c>
      <c r="J12" s="337">
        <f>SUM(J8,J11)</f>
        <v>0</v>
      </c>
      <c r="K12" s="337">
        <f t="shared" ref="K12:AB12" si="2">SUM(K8,K11)</f>
        <v>0</v>
      </c>
      <c r="L12" s="337">
        <f t="shared" si="2"/>
        <v>0</v>
      </c>
      <c r="M12" s="337">
        <f t="shared" ref="M12" si="3">SUM(M8,M11)</f>
        <v>0</v>
      </c>
      <c r="N12" s="337">
        <f t="shared" si="2"/>
        <v>0</v>
      </c>
      <c r="O12" s="337">
        <f t="shared" si="2"/>
        <v>0</v>
      </c>
      <c r="P12" s="337">
        <f t="shared" si="2"/>
        <v>0</v>
      </c>
      <c r="Q12" s="337">
        <f t="shared" si="2"/>
        <v>0</v>
      </c>
      <c r="R12" s="337">
        <f t="shared" si="2"/>
        <v>0</v>
      </c>
      <c r="S12" s="337">
        <f t="shared" si="2"/>
        <v>0</v>
      </c>
      <c r="T12" s="337">
        <f t="shared" si="2"/>
        <v>0</v>
      </c>
      <c r="U12" s="337">
        <f t="shared" si="2"/>
        <v>0</v>
      </c>
      <c r="V12" s="337">
        <f t="shared" si="2"/>
        <v>0</v>
      </c>
      <c r="W12" s="337">
        <f t="shared" si="2"/>
        <v>0</v>
      </c>
      <c r="X12" s="337">
        <f t="shared" si="2"/>
        <v>0</v>
      </c>
      <c r="Y12" s="337">
        <f t="shared" si="2"/>
        <v>0</v>
      </c>
      <c r="Z12" s="337">
        <f t="shared" si="2"/>
        <v>0</v>
      </c>
      <c r="AA12" s="337">
        <f t="shared" si="2"/>
        <v>0</v>
      </c>
      <c r="AB12" s="337">
        <f t="shared" si="2"/>
        <v>0</v>
      </c>
      <c r="AC12" s="338">
        <f>SUM(AC8,AC11)</f>
        <v>0</v>
      </c>
      <c r="AD12" s="305"/>
    </row>
    <row r="13" spans="1:30">
      <c r="A13" s="305"/>
      <c r="B13" s="339"/>
      <c r="C13" s="340"/>
      <c r="D13" s="340"/>
      <c r="E13" s="340"/>
      <c r="F13" s="340"/>
      <c r="G13" s="340"/>
      <c r="H13" s="340"/>
      <c r="I13" s="308"/>
      <c r="J13" s="308"/>
      <c r="K13" s="308"/>
      <c r="L13" s="308"/>
      <c r="M13" s="308"/>
      <c r="N13" s="308"/>
      <c r="O13" s="308"/>
      <c r="P13" s="308"/>
      <c r="Q13" s="308"/>
      <c r="R13" s="308"/>
      <c r="S13" s="308"/>
      <c r="T13" s="308"/>
      <c r="U13" s="308"/>
      <c r="V13" s="308"/>
      <c r="W13" s="308"/>
      <c r="X13" s="308"/>
      <c r="Y13" s="308"/>
      <c r="Z13" s="308"/>
      <c r="AA13" s="308"/>
      <c r="AB13" s="308"/>
      <c r="AC13" s="308"/>
      <c r="AD13" s="305"/>
    </row>
    <row r="14" spans="1:30">
      <c r="A14" s="247"/>
      <c r="B14" s="248" t="s">
        <v>166</v>
      </c>
      <c r="D14" s="960" t="s">
        <v>323</v>
      </c>
      <c r="E14" s="955"/>
      <c r="F14" s="955"/>
      <c r="G14" s="955"/>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row>
    <row r="15" spans="1:30">
      <c r="A15" s="247"/>
      <c r="B15" s="248" t="s">
        <v>167</v>
      </c>
      <c r="D15" s="954" t="s">
        <v>199</v>
      </c>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row>
    <row r="16" spans="1:30">
      <c r="A16" s="247"/>
      <c r="B16" s="294" t="s">
        <v>168</v>
      </c>
      <c r="D16" s="954" t="s">
        <v>338</v>
      </c>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5"/>
      <c r="AD16" s="955"/>
    </row>
    <row r="17" spans="2:30">
      <c r="B17" s="294" t="s">
        <v>83</v>
      </c>
      <c r="D17" s="956" t="s">
        <v>638</v>
      </c>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5"/>
      <c r="AD17" s="955"/>
    </row>
    <row r="18" spans="2:30" ht="14.25" thickBot="1">
      <c r="B18" s="294" t="s">
        <v>84</v>
      </c>
      <c r="D18" s="959" t="s">
        <v>329</v>
      </c>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row>
    <row r="19" spans="2:30">
      <c r="Z19" s="980" t="s">
        <v>165</v>
      </c>
      <c r="AA19" s="981"/>
      <c r="AB19" s="342"/>
      <c r="AC19" s="343"/>
    </row>
    <row r="20" spans="2:30" ht="14.25" thickBot="1">
      <c r="Z20" s="982"/>
      <c r="AA20" s="983"/>
      <c r="AB20" s="344"/>
      <c r="AC20" s="345"/>
    </row>
  </sheetData>
  <mergeCells count="17">
    <mergeCell ref="D15:AD15"/>
    <mergeCell ref="D16:AD16"/>
    <mergeCell ref="D17:AD17"/>
    <mergeCell ref="D18:AD18"/>
    <mergeCell ref="Z19:AA20"/>
    <mergeCell ref="D14:AD14"/>
    <mergeCell ref="B1:AC1"/>
    <mergeCell ref="B3:AC3"/>
    <mergeCell ref="B6:H7"/>
    <mergeCell ref="I6:L6"/>
    <mergeCell ref="Q6:AB6"/>
    <mergeCell ref="AC6:AC7"/>
    <mergeCell ref="C8:G8"/>
    <mergeCell ref="D9:H9"/>
    <mergeCell ref="D10:H10"/>
    <mergeCell ref="C11:H11"/>
    <mergeCell ref="C12:H12"/>
  </mergeCells>
  <phoneticPr fontId="8"/>
  <pageMargins left="0.78740157480314965" right="0.59055118110236227" top="0.98425196850393704" bottom="0.98425196850393704" header="0.51181102362204722" footer="0.51181102362204722"/>
  <pageSetup paperSize="8"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I21"/>
  <sheetViews>
    <sheetView view="pageBreakPreview" topLeftCell="A16" zoomScaleNormal="100" zoomScaleSheetLayoutView="100" workbookViewId="0">
      <selection activeCell="F7" sqref="F7:F10"/>
    </sheetView>
  </sheetViews>
  <sheetFormatPr defaultRowHeight="13.5"/>
  <cols>
    <col min="1" max="1" width="3.125" style="96" customWidth="1"/>
    <col min="2" max="2" width="14.75" style="96" customWidth="1"/>
    <col min="3" max="3" width="9.375" style="96" customWidth="1"/>
    <col min="4" max="5" width="10.625" style="96" customWidth="1"/>
    <col min="6" max="6" width="18.625" style="96" customWidth="1"/>
    <col min="7" max="7" width="10.625" style="96" customWidth="1"/>
    <col min="8" max="8" width="18.625" style="96" customWidth="1"/>
    <col min="9" max="16384" width="9" style="96"/>
  </cols>
  <sheetData>
    <row r="1" spans="2:8" s="194" customFormat="1" ht="17.25" customHeight="1">
      <c r="B1" s="358" t="s">
        <v>595</v>
      </c>
      <c r="C1" s="359"/>
    </row>
    <row r="2" spans="2:8" s="193" customFormat="1" ht="9.75" customHeight="1"/>
    <row r="3" spans="2:8" s="193" customFormat="1" ht="20.25" customHeight="1">
      <c r="B3" s="195" t="s">
        <v>224</v>
      </c>
      <c r="C3" s="195"/>
      <c r="D3" s="195"/>
      <c r="E3" s="195"/>
      <c r="F3" s="195"/>
      <c r="G3" s="195"/>
      <c r="H3" s="195"/>
    </row>
    <row r="4" spans="2:8" s="193" customFormat="1" ht="20.25" customHeight="1">
      <c r="B4" s="195"/>
      <c r="C4" s="195"/>
      <c r="D4" s="195"/>
      <c r="E4" s="195"/>
      <c r="F4" s="195"/>
      <c r="G4" s="356" t="s">
        <v>368</v>
      </c>
      <c r="H4" s="195"/>
    </row>
    <row r="5" spans="2:8" ht="30.75" customHeight="1">
      <c r="B5" s="984" t="s">
        <v>209</v>
      </c>
      <c r="C5" s="984"/>
      <c r="D5" s="985" t="s">
        <v>210</v>
      </c>
      <c r="E5" s="987" t="s">
        <v>211</v>
      </c>
      <c r="F5" s="988"/>
      <c r="G5" s="989" t="s">
        <v>212</v>
      </c>
      <c r="H5" s="990"/>
    </row>
    <row r="6" spans="2:8" ht="30" customHeight="1">
      <c r="B6" s="984"/>
      <c r="C6" s="984"/>
      <c r="D6" s="986"/>
      <c r="E6" s="198" t="s">
        <v>85</v>
      </c>
      <c r="F6" s="198" t="s">
        <v>86</v>
      </c>
      <c r="G6" s="198" t="s">
        <v>85</v>
      </c>
      <c r="H6" s="198" t="s">
        <v>86</v>
      </c>
    </row>
    <row r="7" spans="2:8" ht="48" customHeight="1">
      <c r="B7" s="179" t="s">
        <v>87</v>
      </c>
      <c r="C7" s="183" t="s">
        <v>213</v>
      </c>
      <c r="D7" s="180"/>
      <c r="E7" s="181"/>
      <c r="F7" s="991" t="s">
        <v>367</v>
      </c>
      <c r="G7" s="185">
        <v>0.01</v>
      </c>
      <c r="H7" s="992" t="s">
        <v>367</v>
      </c>
    </row>
    <row r="8" spans="2:8" ht="48" customHeight="1">
      <c r="B8" s="179" t="s">
        <v>215</v>
      </c>
      <c r="C8" s="183" t="s">
        <v>88</v>
      </c>
      <c r="D8" s="180"/>
      <c r="E8" s="181"/>
      <c r="F8" s="991"/>
      <c r="G8" s="185">
        <v>100</v>
      </c>
      <c r="H8" s="993"/>
    </row>
    <row r="9" spans="2:8" ht="48" customHeight="1">
      <c r="B9" s="179" t="s">
        <v>214</v>
      </c>
      <c r="C9" s="183" t="s">
        <v>88</v>
      </c>
      <c r="D9" s="180"/>
      <c r="E9" s="181"/>
      <c r="F9" s="991"/>
      <c r="G9" s="185">
        <v>100</v>
      </c>
      <c r="H9" s="993"/>
    </row>
    <row r="10" spans="2:8" ht="48" customHeight="1">
      <c r="B10" s="179" t="s">
        <v>216</v>
      </c>
      <c r="C10" s="183" t="s">
        <v>88</v>
      </c>
      <c r="D10" s="180"/>
      <c r="E10" s="181"/>
      <c r="F10" s="991"/>
      <c r="G10" s="185">
        <v>150</v>
      </c>
      <c r="H10" s="994"/>
    </row>
    <row r="11" spans="2:8" ht="126" customHeight="1">
      <c r="B11" s="179" t="s">
        <v>89</v>
      </c>
      <c r="C11" s="196" t="s">
        <v>217</v>
      </c>
      <c r="D11" s="182" t="s">
        <v>218</v>
      </c>
      <c r="E11" s="181"/>
      <c r="F11" s="202" t="s">
        <v>371</v>
      </c>
      <c r="G11" s="185">
        <v>0.5</v>
      </c>
      <c r="H11" s="197" t="s">
        <v>372</v>
      </c>
    </row>
    <row r="12" spans="2:8" ht="145.5" customHeight="1">
      <c r="B12" s="179" t="s">
        <v>161</v>
      </c>
      <c r="C12" s="196" t="s">
        <v>280</v>
      </c>
      <c r="D12" s="181"/>
      <c r="E12" s="181"/>
      <c r="F12" s="357" t="s">
        <v>369</v>
      </c>
      <c r="G12" s="185">
        <v>30</v>
      </c>
      <c r="H12" s="346" t="s">
        <v>370</v>
      </c>
    </row>
    <row r="13" spans="2:8" s="97" customFormat="1" ht="18" customHeight="1">
      <c r="B13" s="1002" t="s">
        <v>219</v>
      </c>
      <c r="C13" s="1002"/>
      <c r="D13" s="1002"/>
      <c r="E13" s="1002"/>
      <c r="F13" s="1002"/>
      <c r="G13" s="1002"/>
      <c r="H13" s="1002"/>
    </row>
    <row r="14" spans="2:8" s="97" customFormat="1" ht="18" customHeight="1">
      <c r="B14" s="1003" t="s">
        <v>220</v>
      </c>
      <c r="C14" s="1003"/>
      <c r="D14" s="1003"/>
      <c r="E14" s="1003"/>
      <c r="F14" s="1003"/>
      <c r="G14" s="1003"/>
      <c r="H14" s="1003"/>
    </row>
    <row r="15" spans="2:8" ht="18" customHeight="1">
      <c r="B15" s="995" t="s">
        <v>221</v>
      </c>
      <c r="C15" s="995"/>
      <c r="D15" s="995"/>
      <c r="E15" s="995"/>
      <c r="F15" s="995"/>
      <c r="G15" s="995"/>
      <c r="H15" s="995"/>
    </row>
    <row r="16" spans="2:8" s="97" customFormat="1" ht="18" customHeight="1">
      <c r="B16" s="995" t="s">
        <v>222</v>
      </c>
      <c r="C16" s="995"/>
      <c r="D16" s="995"/>
      <c r="E16" s="995"/>
      <c r="F16" s="995"/>
      <c r="G16" s="995"/>
      <c r="H16" s="995"/>
    </row>
    <row r="17" spans="2:9" s="97" customFormat="1" ht="12">
      <c r="B17" s="995"/>
      <c r="C17" s="995"/>
      <c r="D17" s="995"/>
      <c r="E17" s="995"/>
      <c r="F17" s="995"/>
      <c r="G17" s="995"/>
      <c r="H17" s="995"/>
    </row>
    <row r="18" spans="2:9" s="97" customFormat="1" ht="12">
      <c r="B18" s="186"/>
      <c r="C18" s="186"/>
      <c r="D18" s="186"/>
      <c r="E18" s="186"/>
      <c r="F18" s="186"/>
      <c r="G18" s="186"/>
      <c r="H18" s="186"/>
    </row>
    <row r="19" spans="2:9">
      <c r="F19" s="996" t="s">
        <v>223</v>
      </c>
      <c r="G19" s="997"/>
      <c r="H19" s="998"/>
      <c r="I19" s="97"/>
    </row>
    <row r="20" spans="2:9">
      <c r="F20" s="999"/>
      <c r="G20" s="1000"/>
      <c r="H20" s="1001"/>
      <c r="I20" s="97"/>
    </row>
    <row r="21" spans="2:9">
      <c r="I21" s="97"/>
    </row>
  </sheetData>
  <mergeCells count="12">
    <mergeCell ref="B15:H15"/>
    <mergeCell ref="B16:H16"/>
    <mergeCell ref="B17:H17"/>
    <mergeCell ref="F19:H20"/>
    <mergeCell ref="B13:H13"/>
    <mergeCell ref="B14:H14"/>
    <mergeCell ref="B5:C6"/>
    <mergeCell ref="D5:D6"/>
    <mergeCell ref="E5:F5"/>
    <mergeCell ref="G5:H5"/>
    <mergeCell ref="F7:F10"/>
    <mergeCell ref="H7:H10"/>
  </mergeCells>
  <phoneticPr fontId="8"/>
  <pageMargins left="0.59055118110236227" right="0.59055118110236227" top="0.59055118110236227" bottom="0.59055118110236227"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V24"/>
  <sheetViews>
    <sheetView view="pageBreakPreview" topLeftCell="B1" zoomScaleNormal="100" zoomScaleSheetLayoutView="100" workbookViewId="0">
      <selection activeCell="B17" sqref="B17"/>
    </sheetView>
  </sheetViews>
  <sheetFormatPr defaultRowHeight="28.5" customHeight="1"/>
  <cols>
    <col min="1" max="1" width="2.625" style="534" customWidth="1"/>
    <col min="2" max="2" width="9.5" style="534" customWidth="1"/>
    <col min="3" max="3" width="13.75" style="534" customWidth="1"/>
    <col min="4" max="4" width="11.125" style="534" customWidth="1"/>
    <col min="5" max="5" width="9.75" style="534" bestFit="1" customWidth="1"/>
    <col min="6" max="6" width="11.125" style="534" customWidth="1"/>
    <col min="7" max="7" width="9.75" style="534" customWidth="1"/>
    <col min="8" max="8" width="10.25" style="534" customWidth="1"/>
    <col min="9" max="9" width="9" style="534" customWidth="1"/>
    <col min="10" max="10" width="11.5" style="534" bestFit="1" customWidth="1"/>
    <col min="11" max="11" width="14.125" style="534" customWidth="1"/>
    <col min="12" max="12" width="9" style="534"/>
    <col min="13" max="13" width="17.375" style="534" bestFit="1" customWidth="1"/>
    <col min="14" max="15" width="10.5" style="534" customWidth="1"/>
    <col min="16" max="16" width="11.625" style="534" bestFit="1" customWidth="1"/>
    <col min="17" max="17" width="13.625" style="534" customWidth="1"/>
    <col min="18" max="18" width="10.75" style="534" customWidth="1"/>
    <col min="19" max="19" width="13.625" style="534" customWidth="1"/>
    <col min="20" max="21" width="10.5" style="534" customWidth="1"/>
    <col min="22" max="262" width="9" style="534"/>
    <col min="263" max="263" width="2.625" style="534" customWidth="1"/>
    <col min="264" max="264" width="19.875" style="534" customWidth="1"/>
    <col min="265" max="265" width="10.375" style="534" customWidth="1"/>
    <col min="266" max="266" width="11.25" style="534" customWidth="1"/>
    <col min="267" max="267" width="9.75" style="534" bestFit="1" customWidth="1"/>
    <col min="268" max="268" width="5.75" style="534" bestFit="1" customWidth="1"/>
    <col min="269" max="269" width="11.5" style="534" bestFit="1" customWidth="1"/>
    <col min="270" max="270" width="15" style="534" customWidth="1"/>
    <col min="271" max="518" width="9" style="534"/>
    <col min="519" max="519" width="2.625" style="534" customWidth="1"/>
    <col min="520" max="520" width="19.875" style="534" customWidth="1"/>
    <col min="521" max="521" width="10.375" style="534" customWidth="1"/>
    <col min="522" max="522" width="11.25" style="534" customWidth="1"/>
    <col min="523" max="523" width="9.75" style="534" bestFit="1" customWidth="1"/>
    <col min="524" max="524" width="5.75" style="534" bestFit="1" customWidth="1"/>
    <col min="525" max="525" width="11.5" style="534" bestFit="1" customWidth="1"/>
    <col min="526" max="526" width="15" style="534" customWidth="1"/>
    <col min="527" max="774" width="9" style="534"/>
    <col min="775" max="775" width="2.625" style="534" customWidth="1"/>
    <col min="776" max="776" width="19.875" style="534" customWidth="1"/>
    <col min="777" max="777" width="10.375" style="534" customWidth="1"/>
    <col min="778" max="778" width="11.25" style="534" customWidth="1"/>
    <col min="779" max="779" width="9.75" style="534" bestFit="1" customWidth="1"/>
    <col min="780" max="780" width="5.75" style="534" bestFit="1" customWidth="1"/>
    <col min="781" max="781" width="11.5" style="534" bestFit="1" customWidth="1"/>
    <col min="782" max="782" width="15" style="534" customWidth="1"/>
    <col min="783" max="1030" width="9" style="534"/>
    <col min="1031" max="1031" width="2.625" style="534" customWidth="1"/>
    <col min="1032" max="1032" width="19.875" style="534" customWidth="1"/>
    <col min="1033" max="1033" width="10.375" style="534" customWidth="1"/>
    <col min="1034" max="1034" width="11.25" style="534" customWidth="1"/>
    <col min="1035" max="1035" width="9.75" style="534" bestFit="1" customWidth="1"/>
    <col min="1036" max="1036" width="5.75" style="534" bestFit="1" customWidth="1"/>
    <col min="1037" max="1037" width="11.5" style="534" bestFit="1" customWidth="1"/>
    <col min="1038" max="1038" width="15" style="534" customWidth="1"/>
    <col min="1039" max="1286" width="9" style="534"/>
    <col min="1287" max="1287" width="2.625" style="534" customWidth="1"/>
    <col min="1288" max="1288" width="19.875" style="534" customWidth="1"/>
    <col min="1289" max="1289" width="10.375" style="534" customWidth="1"/>
    <col min="1290" max="1290" width="11.25" style="534" customWidth="1"/>
    <col min="1291" max="1291" width="9.75" style="534" bestFit="1" customWidth="1"/>
    <col min="1292" max="1292" width="5.75" style="534" bestFit="1" customWidth="1"/>
    <col min="1293" max="1293" width="11.5" style="534" bestFit="1" customWidth="1"/>
    <col min="1294" max="1294" width="15" style="534" customWidth="1"/>
    <col min="1295" max="1542" width="9" style="534"/>
    <col min="1543" max="1543" width="2.625" style="534" customWidth="1"/>
    <col min="1544" max="1544" width="19.875" style="534" customWidth="1"/>
    <col min="1545" max="1545" width="10.375" style="534" customWidth="1"/>
    <col min="1546" max="1546" width="11.25" style="534" customWidth="1"/>
    <col min="1547" max="1547" width="9.75" style="534" bestFit="1" customWidth="1"/>
    <col min="1548" max="1548" width="5.75" style="534" bestFit="1" customWidth="1"/>
    <col min="1549" max="1549" width="11.5" style="534" bestFit="1" customWidth="1"/>
    <col min="1550" max="1550" width="15" style="534" customWidth="1"/>
    <col min="1551" max="1798" width="9" style="534"/>
    <col min="1799" max="1799" width="2.625" style="534" customWidth="1"/>
    <col min="1800" max="1800" width="19.875" style="534" customWidth="1"/>
    <col min="1801" max="1801" width="10.375" style="534" customWidth="1"/>
    <col min="1802" max="1802" width="11.25" style="534" customWidth="1"/>
    <col min="1803" max="1803" width="9.75" style="534" bestFit="1" customWidth="1"/>
    <col min="1804" max="1804" width="5.75" style="534" bestFit="1" customWidth="1"/>
    <col min="1805" max="1805" width="11.5" style="534" bestFit="1" customWidth="1"/>
    <col min="1806" max="1806" width="15" style="534" customWidth="1"/>
    <col min="1807" max="2054" width="9" style="534"/>
    <col min="2055" max="2055" width="2.625" style="534" customWidth="1"/>
    <col min="2056" max="2056" width="19.875" style="534" customWidth="1"/>
    <col min="2057" max="2057" width="10.375" style="534" customWidth="1"/>
    <col min="2058" max="2058" width="11.25" style="534" customWidth="1"/>
    <col min="2059" max="2059" width="9.75" style="534" bestFit="1" customWidth="1"/>
    <col min="2060" max="2060" width="5.75" style="534" bestFit="1" customWidth="1"/>
    <col min="2061" max="2061" width="11.5" style="534" bestFit="1" customWidth="1"/>
    <col min="2062" max="2062" width="15" style="534" customWidth="1"/>
    <col min="2063" max="2310" width="9" style="534"/>
    <col min="2311" max="2311" width="2.625" style="534" customWidth="1"/>
    <col min="2312" max="2312" width="19.875" style="534" customWidth="1"/>
    <col min="2313" max="2313" width="10.375" style="534" customWidth="1"/>
    <col min="2314" max="2314" width="11.25" style="534" customWidth="1"/>
    <col min="2315" max="2315" width="9.75" style="534" bestFit="1" customWidth="1"/>
    <col min="2316" max="2316" width="5.75" style="534" bestFit="1" customWidth="1"/>
    <col min="2317" max="2317" width="11.5" style="534" bestFit="1" customWidth="1"/>
    <col min="2318" max="2318" width="15" style="534" customWidth="1"/>
    <col min="2319" max="2566" width="9" style="534"/>
    <col min="2567" max="2567" width="2.625" style="534" customWidth="1"/>
    <col min="2568" max="2568" width="19.875" style="534" customWidth="1"/>
    <col min="2569" max="2569" width="10.375" style="534" customWidth="1"/>
    <col min="2570" max="2570" width="11.25" style="534" customWidth="1"/>
    <col min="2571" max="2571" width="9.75" style="534" bestFit="1" customWidth="1"/>
    <col min="2572" max="2572" width="5.75" style="534" bestFit="1" customWidth="1"/>
    <col min="2573" max="2573" width="11.5" style="534" bestFit="1" customWidth="1"/>
    <col min="2574" max="2574" width="15" style="534" customWidth="1"/>
    <col min="2575" max="2822" width="9" style="534"/>
    <col min="2823" max="2823" width="2.625" style="534" customWidth="1"/>
    <col min="2824" max="2824" width="19.875" style="534" customWidth="1"/>
    <col min="2825" max="2825" width="10.375" style="534" customWidth="1"/>
    <col min="2826" max="2826" width="11.25" style="534" customWidth="1"/>
    <col min="2827" max="2827" width="9.75" style="534" bestFit="1" customWidth="1"/>
    <col min="2828" max="2828" width="5.75" style="534" bestFit="1" customWidth="1"/>
    <col min="2829" max="2829" width="11.5" style="534" bestFit="1" customWidth="1"/>
    <col min="2830" max="2830" width="15" style="534" customWidth="1"/>
    <col min="2831" max="3078" width="9" style="534"/>
    <col min="3079" max="3079" width="2.625" style="534" customWidth="1"/>
    <col min="3080" max="3080" width="19.875" style="534" customWidth="1"/>
    <col min="3081" max="3081" width="10.375" style="534" customWidth="1"/>
    <col min="3082" max="3082" width="11.25" style="534" customWidth="1"/>
    <col min="3083" max="3083" width="9.75" style="534" bestFit="1" customWidth="1"/>
    <col min="3084" max="3084" width="5.75" style="534" bestFit="1" customWidth="1"/>
    <col min="3085" max="3085" width="11.5" style="534" bestFit="1" customWidth="1"/>
    <col min="3086" max="3086" width="15" style="534" customWidth="1"/>
    <col min="3087" max="3334" width="9" style="534"/>
    <col min="3335" max="3335" width="2.625" style="534" customWidth="1"/>
    <col min="3336" max="3336" width="19.875" style="534" customWidth="1"/>
    <col min="3337" max="3337" width="10.375" style="534" customWidth="1"/>
    <col min="3338" max="3338" width="11.25" style="534" customWidth="1"/>
    <col min="3339" max="3339" width="9.75" style="534" bestFit="1" customWidth="1"/>
    <col min="3340" max="3340" width="5.75" style="534" bestFit="1" customWidth="1"/>
    <col min="3341" max="3341" width="11.5" style="534" bestFit="1" customWidth="1"/>
    <col min="3342" max="3342" width="15" style="534" customWidth="1"/>
    <col min="3343" max="3590" width="9" style="534"/>
    <col min="3591" max="3591" width="2.625" style="534" customWidth="1"/>
    <col min="3592" max="3592" width="19.875" style="534" customWidth="1"/>
    <col min="3593" max="3593" width="10.375" style="534" customWidth="1"/>
    <col min="3594" max="3594" width="11.25" style="534" customWidth="1"/>
    <col min="3595" max="3595" width="9.75" style="534" bestFit="1" customWidth="1"/>
    <col min="3596" max="3596" width="5.75" style="534" bestFit="1" customWidth="1"/>
    <col min="3597" max="3597" width="11.5" style="534" bestFit="1" customWidth="1"/>
    <col min="3598" max="3598" width="15" style="534" customWidth="1"/>
    <col min="3599" max="3846" width="9" style="534"/>
    <col min="3847" max="3847" width="2.625" style="534" customWidth="1"/>
    <col min="3848" max="3848" width="19.875" style="534" customWidth="1"/>
    <col min="3849" max="3849" width="10.375" style="534" customWidth="1"/>
    <col min="3850" max="3850" width="11.25" style="534" customWidth="1"/>
    <col min="3851" max="3851" width="9.75" style="534" bestFit="1" customWidth="1"/>
    <col min="3852" max="3852" width="5.75" style="534" bestFit="1" customWidth="1"/>
    <col min="3853" max="3853" width="11.5" style="534" bestFit="1" customWidth="1"/>
    <col min="3854" max="3854" width="15" style="534" customWidth="1"/>
    <col min="3855" max="4102" width="9" style="534"/>
    <col min="4103" max="4103" width="2.625" style="534" customWidth="1"/>
    <col min="4104" max="4104" width="19.875" style="534" customWidth="1"/>
    <col min="4105" max="4105" width="10.375" style="534" customWidth="1"/>
    <col min="4106" max="4106" width="11.25" style="534" customWidth="1"/>
    <col min="4107" max="4107" width="9.75" style="534" bestFit="1" customWidth="1"/>
    <col min="4108" max="4108" width="5.75" style="534" bestFit="1" customWidth="1"/>
    <col min="4109" max="4109" width="11.5" style="534" bestFit="1" customWidth="1"/>
    <col min="4110" max="4110" width="15" style="534" customWidth="1"/>
    <col min="4111" max="4358" width="9" style="534"/>
    <col min="4359" max="4359" width="2.625" style="534" customWidth="1"/>
    <col min="4360" max="4360" width="19.875" style="534" customWidth="1"/>
    <col min="4361" max="4361" width="10.375" style="534" customWidth="1"/>
    <col min="4362" max="4362" width="11.25" style="534" customWidth="1"/>
    <col min="4363" max="4363" width="9.75" style="534" bestFit="1" customWidth="1"/>
    <col min="4364" max="4364" width="5.75" style="534" bestFit="1" customWidth="1"/>
    <col min="4365" max="4365" width="11.5" style="534" bestFit="1" customWidth="1"/>
    <col min="4366" max="4366" width="15" style="534" customWidth="1"/>
    <col min="4367" max="4614" width="9" style="534"/>
    <col min="4615" max="4615" width="2.625" style="534" customWidth="1"/>
    <col min="4616" max="4616" width="19.875" style="534" customWidth="1"/>
    <col min="4617" max="4617" width="10.375" style="534" customWidth="1"/>
    <col min="4618" max="4618" width="11.25" style="534" customWidth="1"/>
    <col min="4619" max="4619" width="9.75" style="534" bestFit="1" customWidth="1"/>
    <col min="4620" max="4620" width="5.75" style="534" bestFit="1" customWidth="1"/>
    <col min="4621" max="4621" width="11.5" style="534" bestFit="1" customWidth="1"/>
    <col min="4622" max="4622" width="15" style="534" customWidth="1"/>
    <col min="4623" max="4870" width="9" style="534"/>
    <col min="4871" max="4871" width="2.625" style="534" customWidth="1"/>
    <col min="4872" max="4872" width="19.875" style="534" customWidth="1"/>
    <col min="4873" max="4873" width="10.375" style="534" customWidth="1"/>
    <col min="4874" max="4874" width="11.25" style="534" customWidth="1"/>
    <col min="4875" max="4875" width="9.75" style="534" bestFit="1" customWidth="1"/>
    <col min="4876" max="4876" width="5.75" style="534" bestFit="1" customWidth="1"/>
    <col min="4877" max="4877" width="11.5" style="534" bestFit="1" customWidth="1"/>
    <col min="4878" max="4878" width="15" style="534" customWidth="1"/>
    <col min="4879" max="5126" width="9" style="534"/>
    <col min="5127" max="5127" width="2.625" style="534" customWidth="1"/>
    <col min="5128" max="5128" width="19.875" style="534" customWidth="1"/>
    <col min="5129" max="5129" width="10.375" style="534" customWidth="1"/>
    <col min="5130" max="5130" width="11.25" style="534" customWidth="1"/>
    <col min="5131" max="5131" width="9.75" style="534" bestFit="1" customWidth="1"/>
    <col min="5132" max="5132" width="5.75" style="534" bestFit="1" customWidth="1"/>
    <col min="5133" max="5133" width="11.5" style="534" bestFit="1" customWidth="1"/>
    <col min="5134" max="5134" width="15" style="534" customWidth="1"/>
    <col min="5135" max="5382" width="9" style="534"/>
    <col min="5383" max="5383" width="2.625" style="534" customWidth="1"/>
    <col min="5384" max="5384" width="19.875" style="534" customWidth="1"/>
    <col min="5385" max="5385" width="10.375" style="534" customWidth="1"/>
    <col min="5386" max="5386" width="11.25" style="534" customWidth="1"/>
    <col min="5387" max="5387" width="9.75" style="534" bestFit="1" customWidth="1"/>
    <col min="5388" max="5388" width="5.75" style="534" bestFit="1" customWidth="1"/>
    <col min="5389" max="5389" width="11.5" style="534" bestFit="1" customWidth="1"/>
    <col min="5390" max="5390" width="15" style="534" customWidth="1"/>
    <col min="5391" max="5638" width="9" style="534"/>
    <col min="5639" max="5639" width="2.625" style="534" customWidth="1"/>
    <col min="5640" max="5640" width="19.875" style="534" customWidth="1"/>
    <col min="5641" max="5641" width="10.375" style="534" customWidth="1"/>
    <col min="5642" max="5642" width="11.25" style="534" customWidth="1"/>
    <col min="5643" max="5643" width="9.75" style="534" bestFit="1" customWidth="1"/>
    <col min="5644" max="5644" width="5.75" style="534" bestFit="1" customWidth="1"/>
    <col min="5645" max="5645" width="11.5" style="534" bestFit="1" customWidth="1"/>
    <col min="5646" max="5646" width="15" style="534" customWidth="1"/>
    <col min="5647" max="5894" width="9" style="534"/>
    <col min="5895" max="5895" width="2.625" style="534" customWidth="1"/>
    <col min="5896" max="5896" width="19.875" style="534" customWidth="1"/>
    <col min="5897" max="5897" width="10.375" style="534" customWidth="1"/>
    <col min="5898" max="5898" width="11.25" style="534" customWidth="1"/>
    <col min="5899" max="5899" width="9.75" style="534" bestFit="1" customWidth="1"/>
    <col min="5900" max="5900" width="5.75" style="534" bestFit="1" customWidth="1"/>
    <col min="5901" max="5901" width="11.5" style="534" bestFit="1" customWidth="1"/>
    <col min="5902" max="5902" width="15" style="534" customWidth="1"/>
    <col min="5903" max="6150" width="9" style="534"/>
    <col min="6151" max="6151" width="2.625" style="534" customWidth="1"/>
    <col min="6152" max="6152" width="19.875" style="534" customWidth="1"/>
    <col min="6153" max="6153" width="10.375" style="534" customWidth="1"/>
    <col min="6154" max="6154" width="11.25" style="534" customWidth="1"/>
    <col min="6155" max="6155" width="9.75" style="534" bestFit="1" customWidth="1"/>
    <col min="6156" max="6156" width="5.75" style="534" bestFit="1" customWidth="1"/>
    <col min="6157" max="6157" width="11.5" style="534" bestFit="1" customWidth="1"/>
    <col min="6158" max="6158" width="15" style="534" customWidth="1"/>
    <col min="6159" max="6406" width="9" style="534"/>
    <col min="6407" max="6407" width="2.625" style="534" customWidth="1"/>
    <col min="6408" max="6408" width="19.875" style="534" customWidth="1"/>
    <col min="6409" max="6409" width="10.375" style="534" customWidth="1"/>
    <col min="6410" max="6410" width="11.25" style="534" customWidth="1"/>
    <col min="6411" max="6411" width="9.75" style="534" bestFit="1" customWidth="1"/>
    <col min="6412" max="6412" width="5.75" style="534" bestFit="1" customWidth="1"/>
    <col min="6413" max="6413" width="11.5" style="534" bestFit="1" customWidth="1"/>
    <col min="6414" max="6414" width="15" style="534" customWidth="1"/>
    <col min="6415" max="6662" width="9" style="534"/>
    <col min="6663" max="6663" width="2.625" style="534" customWidth="1"/>
    <col min="6664" max="6664" width="19.875" style="534" customWidth="1"/>
    <col min="6665" max="6665" width="10.375" style="534" customWidth="1"/>
    <col min="6666" max="6666" width="11.25" style="534" customWidth="1"/>
    <col min="6667" max="6667" width="9.75" style="534" bestFit="1" customWidth="1"/>
    <col min="6668" max="6668" width="5.75" style="534" bestFit="1" customWidth="1"/>
    <col min="6669" max="6669" width="11.5" style="534" bestFit="1" customWidth="1"/>
    <col min="6670" max="6670" width="15" style="534" customWidth="1"/>
    <col min="6671" max="6918" width="9" style="534"/>
    <col min="6919" max="6919" width="2.625" style="534" customWidth="1"/>
    <col min="6920" max="6920" width="19.875" style="534" customWidth="1"/>
    <col min="6921" max="6921" width="10.375" style="534" customWidth="1"/>
    <col min="6922" max="6922" width="11.25" style="534" customWidth="1"/>
    <col min="6923" max="6923" width="9.75" style="534" bestFit="1" customWidth="1"/>
    <col min="6924" max="6924" width="5.75" style="534" bestFit="1" customWidth="1"/>
    <col min="6925" max="6925" width="11.5" style="534" bestFit="1" customWidth="1"/>
    <col min="6926" max="6926" width="15" style="534" customWidth="1"/>
    <col min="6927" max="7174" width="9" style="534"/>
    <col min="7175" max="7175" width="2.625" style="534" customWidth="1"/>
    <col min="7176" max="7176" width="19.875" style="534" customWidth="1"/>
    <col min="7177" max="7177" width="10.375" style="534" customWidth="1"/>
    <col min="7178" max="7178" width="11.25" style="534" customWidth="1"/>
    <col min="7179" max="7179" width="9.75" style="534" bestFit="1" customWidth="1"/>
    <col min="7180" max="7180" width="5.75" style="534" bestFit="1" customWidth="1"/>
    <col min="7181" max="7181" width="11.5" style="534" bestFit="1" customWidth="1"/>
    <col min="7182" max="7182" width="15" style="534" customWidth="1"/>
    <col min="7183" max="7430" width="9" style="534"/>
    <col min="7431" max="7431" width="2.625" style="534" customWidth="1"/>
    <col min="7432" max="7432" width="19.875" style="534" customWidth="1"/>
    <col min="7433" max="7433" width="10.375" style="534" customWidth="1"/>
    <col min="7434" max="7434" width="11.25" style="534" customWidth="1"/>
    <col min="7435" max="7435" width="9.75" style="534" bestFit="1" customWidth="1"/>
    <col min="7436" max="7436" width="5.75" style="534" bestFit="1" customWidth="1"/>
    <col min="7437" max="7437" width="11.5" style="534" bestFit="1" customWidth="1"/>
    <col min="7438" max="7438" width="15" style="534" customWidth="1"/>
    <col min="7439" max="7686" width="9" style="534"/>
    <col min="7687" max="7687" width="2.625" style="534" customWidth="1"/>
    <col min="7688" max="7688" width="19.875" style="534" customWidth="1"/>
    <col min="7689" max="7689" width="10.375" style="534" customWidth="1"/>
    <col min="7690" max="7690" width="11.25" style="534" customWidth="1"/>
    <col min="7691" max="7691" width="9.75" style="534" bestFit="1" customWidth="1"/>
    <col min="7692" max="7692" width="5.75" style="534" bestFit="1" customWidth="1"/>
    <col min="7693" max="7693" width="11.5" style="534" bestFit="1" customWidth="1"/>
    <col min="7694" max="7694" width="15" style="534" customWidth="1"/>
    <col min="7695" max="7942" width="9" style="534"/>
    <col min="7943" max="7943" width="2.625" style="534" customWidth="1"/>
    <col min="7944" max="7944" width="19.875" style="534" customWidth="1"/>
    <col min="7945" max="7945" width="10.375" style="534" customWidth="1"/>
    <col min="7946" max="7946" width="11.25" style="534" customWidth="1"/>
    <col min="7947" max="7947" width="9.75" style="534" bestFit="1" customWidth="1"/>
    <col min="7948" max="7948" width="5.75" style="534" bestFit="1" customWidth="1"/>
    <col min="7949" max="7949" width="11.5" style="534" bestFit="1" customWidth="1"/>
    <col min="7950" max="7950" width="15" style="534" customWidth="1"/>
    <col min="7951" max="8198" width="9" style="534"/>
    <col min="8199" max="8199" width="2.625" style="534" customWidth="1"/>
    <col min="8200" max="8200" width="19.875" style="534" customWidth="1"/>
    <col min="8201" max="8201" width="10.375" style="534" customWidth="1"/>
    <col min="8202" max="8202" width="11.25" style="534" customWidth="1"/>
    <col min="8203" max="8203" width="9.75" style="534" bestFit="1" customWidth="1"/>
    <col min="8204" max="8204" width="5.75" style="534" bestFit="1" customWidth="1"/>
    <col min="8205" max="8205" width="11.5" style="534" bestFit="1" customWidth="1"/>
    <col min="8206" max="8206" width="15" style="534" customWidth="1"/>
    <col min="8207" max="8454" width="9" style="534"/>
    <col min="8455" max="8455" width="2.625" style="534" customWidth="1"/>
    <col min="8456" max="8456" width="19.875" style="534" customWidth="1"/>
    <col min="8457" max="8457" width="10.375" style="534" customWidth="1"/>
    <col min="8458" max="8458" width="11.25" style="534" customWidth="1"/>
    <col min="8459" max="8459" width="9.75" style="534" bestFit="1" customWidth="1"/>
    <col min="8460" max="8460" width="5.75" style="534" bestFit="1" customWidth="1"/>
    <col min="8461" max="8461" width="11.5" style="534" bestFit="1" customWidth="1"/>
    <col min="8462" max="8462" width="15" style="534" customWidth="1"/>
    <col min="8463" max="8710" width="9" style="534"/>
    <col min="8711" max="8711" width="2.625" style="534" customWidth="1"/>
    <col min="8712" max="8712" width="19.875" style="534" customWidth="1"/>
    <col min="8713" max="8713" width="10.375" style="534" customWidth="1"/>
    <col min="8714" max="8714" width="11.25" style="534" customWidth="1"/>
    <col min="8715" max="8715" width="9.75" style="534" bestFit="1" customWidth="1"/>
    <col min="8716" max="8716" width="5.75" style="534" bestFit="1" customWidth="1"/>
    <col min="8717" max="8717" width="11.5" style="534" bestFit="1" customWidth="1"/>
    <col min="8718" max="8718" width="15" style="534" customWidth="1"/>
    <col min="8719" max="8966" width="9" style="534"/>
    <col min="8967" max="8967" width="2.625" style="534" customWidth="1"/>
    <col min="8968" max="8968" width="19.875" style="534" customWidth="1"/>
    <col min="8969" max="8969" width="10.375" style="534" customWidth="1"/>
    <col min="8970" max="8970" width="11.25" style="534" customWidth="1"/>
    <col min="8971" max="8971" width="9.75" style="534" bestFit="1" customWidth="1"/>
    <col min="8972" max="8972" width="5.75" style="534" bestFit="1" customWidth="1"/>
    <col min="8973" max="8973" width="11.5" style="534" bestFit="1" customWidth="1"/>
    <col min="8974" max="8974" width="15" style="534" customWidth="1"/>
    <col min="8975" max="9222" width="9" style="534"/>
    <col min="9223" max="9223" width="2.625" style="534" customWidth="1"/>
    <col min="9224" max="9224" width="19.875" style="534" customWidth="1"/>
    <col min="9225" max="9225" width="10.375" style="534" customWidth="1"/>
    <col min="9226" max="9226" width="11.25" style="534" customWidth="1"/>
    <col min="9227" max="9227" width="9.75" style="534" bestFit="1" customWidth="1"/>
    <col min="9228" max="9228" width="5.75" style="534" bestFit="1" customWidth="1"/>
    <col min="9229" max="9229" width="11.5" style="534" bestFit="1" customWidth="1"/>
    <col min="9230" max="9230" width="15" style="534" customWidth="1"/>
    <col min="9231" max="9478" width="9" style="534"/>
    <col min="9479" max="9479" width="2.625" style="534" customWidth="1"/>
    <col min="9480" max="9480" width="19.875" style="534" customWidth="1"/>
    <col min="9481" max="9481" width="10.375" style="534" customWidth="1"/>
    <col min="9482" max="9482" width="11.25" style="534" customWidth="1"/>
    <col min="9483" max="9483" width="9.75" style="534" bestFit="1" customWidth="1"/>
    <col min="9484" max="9484" width="5.75" style="534" bestFit="1" customWidth="1"/>
    <col min="9485" max="9485" width="11.5" style="534" bestFit="1" customWidth="1"/>
    <col min="9486" max="9486" width="15" style="534" customWidth="1"/>
    <col min="9487" max="9734" width="9" style="534"/>
    <col min="9735" max="9735" width="2.625" style="534" customWidth="1"/>
    <col min="9736" max="9736" width="19.875" style="534" customWidth="1"/>
    <col min="9737" max="9737" width="10.375" style="534" customWidth="1"/>
    <col min="9738" max="9738" width="11.25" style="534" customWidth="1"/>
    <col min="9739" max="9739" width="9.75" style="534" bestFit="1" customWidth="1"/>
    <col min="9740" max="9740" width="5.75" style="534" bestFit="1" customWidth="1"/>
    <col min="9741" max="9741" width="11.5" style="534" bestFit="1" customWidth="1"/>
    <col min="9742" max="9742" width="15" style="534" customWidth="1"/>
    <col min="9743" max="9990" width="9" style="534"/>
    <col min="9991" max="9991" width="2.625" style="534" customWidth="1"/>
    <col min="9992" max="9992" width="19.875" style="534" customWidth="1"/>
    <col min="9993" max="9993" width="10.375" style="534" customWidth="1"/>
    <col min="9994" max="9994" width="11.25" style="534" customWidth="1"/>
    <col min="9995" max="9995" width="9.75" style="534" bestFit="1" customWidth="1"/>
    <col min="9996" max="9996" width="5.75" style="534" bestFit="1" customWidth="1"/>
    <col min="9997" max="9997" width="11.5" style="534" bestFit="1" customWidth="1"/>
    <col min="9998" max="9998" width="15" style="534" customWidth="1"/>
    <col min="9999" max="10246" width="9" style="534"/>
    <col min="10247" max="10247" width="2.625" style="534" customWidth="1"/>
    <col min="10248" max="10248" width="19.875" style="534" customWidth="1"/>
    <col min="10249" max="10249" width="10.375" style="534" customWidth="1"/>
    <col min="10250" max="10250" width="11.25" style="534" customWidth="1"/>
    <col min="10251" max="10251" width="9.75" style="534" bestFit="1" customWidth="1"/>
    <col min="10252" max="10252" width="5.75" style="534" bestFit="1" customWidth="1"/>
    <col min="10253" max="10253" width="11.5" style="534" bestFit="1" customWidth="1"/>
    <col min="10254" max="10254" width="15" style="534" customWidth="1"/>
    <col min="10255" max="10502" width="9" style="534"/>
    <col min="10503" max="10503" width="2.625" style="534" customWidth="1"/>
    <col min="10504" max="10504" width="19.875" style="534" customWidth="1"/>
    <col min="10505" max="10505" width="10.375" style="534" customWidth="1"/>
    <col min="10506" max="10506" width="11.25" style="534" customWidth="1"/>
    <col min="10507" max="10507" width="9.75" style="534" bestFit="1" customWidth="1"/>
    <col min="10508" max="10508" width="5.75" style="534" bestFit="1" customWidth="1"/>
    <col min="10509" max="10509" width="11.5" style="534" bestFit="1" customWidth="1"/>
    <col min="10510" max="10510" width="15" style="534" customWidth="1"/>
    <col min="10511" max="10758" width="9" style="534"/>
    <col min="10759" max="10759" width="2.625" style="534" customWidth="1"/>
    <col min="10760" max="10760" width="19.875" style="534" customWidth="1"/>
    <col min="10761" max="10761" width="10.375" style="534" customWidth="1"/>
    <col min="10762" max="10762" width="11.25" style="534" customWidth="1"/>
    <col min="10763" max="10763" width="9.75" style="534" bestFit="1" customWidth="1"/>
    <col min="10764" max="10764" width="5.75" style="534" bestFit="1" customWidth="1"/>
    <col min="10765" max="10765" width="11.5" style="534" bestFit="1" customWidth="1"/>
    <col min="10766" max="10766" width="15" style="534" customWidth="1"/>
    <col min="10767" max="11014" width="9" style="534"/>
    <col min="11015" max="11015" width="2.625" style="534" customWidth="1"/>
    <col min="11016" max="11016" width="19.875" style="534" customWidth="1"/>
    <col min="11017" max="11017" width="10.375" style="534" customWidth="1"/>
    <col min="11018" max="11018" width="11.25" style="534" customWidth="1"/>
    <col min="11019" max="11019" width="9.75" style="534" bestFit="1" customWidth="1"/>
    <col min="11020" max="11020" width="5.75" style="534" bestFit="1" customWidth="1"/>
    <col min="11021" max="11021" width="11.5" style="534" bestFit="1" customWidth="1"/>
    <col min="11022" max="11022" width="15" style="534" customWidth="1"/>
    <col min="11023" max="11270" width="9" style="534"/>
    <col min="11271" max="11271" width="2.625" style="534" customWidth="1"/>
    <col min="11272" max="11272" width="19.875" style="534" customWidth="1"/>
    <col min="11273" max="11273" width="10.375" style="534" customWidth="1"/>
    <col min="11274" max="11274" width="11.25" style="534" customWidth="1"/>
    <col min="11275" max="11275" width="9.75" style="534" bestFit="1" customWidth="1"/>
    <col min="11276" max="11276" width="5.75" style="534" bestFit="1" customWidth="1"/>
    <col min="11277" max="11277" width="11.5" style="534" bestFit="1" customWidth="1"/>
    <col min="11278" max="11278" width="15" style="534" customWidth="1"/>
    <col min="11279" max="11526" width="9" style="534"/>
    <col min="11527" max="11527" width="2.625" style="534" customWidth="1"/>
    <col min="11528" max="11528" width="19.875" style="534" customWidth="1"/>
    <col min="11529" max="11529" width="10.375" style="534" customWidth="1"/>
    <col min="11530" max="11530" width="11.25" style="534" customWidth="1"/>
    <col min="11531" max="11531" width="9.75" style="534" bestFit="1" customWidth="1"/>
    <col min="11532" max="11532" width="5.75" style="534" bestFit="1" customWidth="1"/>
    <col min="11533" max="11533" width="11.5" style="534" bestFit="1" customWidth="1"/>
    <col min="11534" max="11534" width="15" style="534" customWidth="1"/>
    <col min="11535" max="11782" width="9" style="534"/>
    <col min="11783" max="11783" width="2.625" style="534" customWidth="1"/>
    <col min="11784" max="11784" width="19.875" style="534" customWidth="1"/>
    <col min="11785" max="11785" width="10.375" style="534" customWidth="1"/>
    <col min="11786" max="11786" width="11.25" style="534" customWidth="1"/>
    <col min="11787" max="11787" width="9.75" style="534" bestFit="1" customWidth="1"/>
    <col min="11788" max="11788" width="5.75" style="534" bestFit="1" customWidth="1"/>
    <col min="11789" max="11789" width="11.5" style="534" bestFit="1" customWidth="1"/>
    <col min="11790" max="11790" width="15" style="534" customWidth="1"/>
    <col min="11791" max="12038" width="9" style="534"/>
    <col min="12039" max="12039" width="2.625" style="534" customWidth="1"/>
    <col min="12040" max="12040" width="19.875" style="534" customWidth="1"/>
    <col min="12041" max="12041" width="10.375" style="534" customWidth="1"/>
    <col min="12042" max="12042" width="11.25" style="534" customWidth="1"/>
    <col min="12043" max="12043" width="9.75" style="534" bestFit="1" customWidth="1"/>
    <col min="12044" max="12044" width="5.75" style="534" bestFit="1" customWidth="1"/>
    <col min="12045" max="12045" width="11.5" style="534" bestFit="1" customWidth="1"/>
    <col min="12046" max="12046" width="15" style="534" customWidth="1"/>
    <col min="12047" max="12294" width="9" style="534"/>
    <col min="12295" max="12295" width="2.625" style="534" customWidth="1"/>
    <col min="12296" max="12296" width="19.875" style="534" customWidth="1"/>
    <col min="12297" max="12297" width="10.375" style="534" customWidth="1"/>
    <col min="12298" max="12298" width="11.25" style="534" customWidth="1"/>
    <col min="12299" max="12299" width="9.75" style="534" bestFit="1" customWidth="1"/>
    <col min="12300" max="12300" width="5.75" style="534" bestFit="1" customWidth="1"/>
    <col min="12301" max="12301" width="11.5" style="534" bestFit="1" customWidth="1"/>
    <col min="12302" max="12302" width="15" style="534" customWidth="1"/>
    <col min="12303" max="12550" width="9" style="534"/>
    <col min="12551" max="12551" width="2.625" style="534" customWidth="1"/>
    <col min="12552" max="12552" width="19.875" style="534" customWidth="1"/>
    <col min="12553" max="12553" width="10.375" style="534" customWidth="1"/>
    <col min="12554" max="12554" width="11.25" style="534" customWidth="1"/>
    <col min="12555" max="12555" width="9.75" style="534" bestFit="1" customWidth="1"/>
    <col min="12556" max="12556" width="5.75" style="534" bestFit="1" customWidth="1"/>
    <col min="12557" max="12557" width="11.5" style="534" bestFit="1" customWidth="1"/>
    <col min="12558" max="12558" width="15" style="534" customWidth="1"/>
    <col min="12559" max="12806" width="9" style="534"/>
    <col min="12807" max="12807" width="2.625" style="534" customWidth="1"/>
    <col min="12808" max="12808" width="19.875" style="534" customWidth="1"/>
    <col min="12809" max="12809" width="10.375" style="534" customWidth="1"/>
    <col min="12810" max="12810" width="11.25" style="534" customWidth="1"/>
    <col min="12811" max="12811" width="9.75" style="534" bestFit="1" customWidth="1"/>
    <col min="12812" max="12812" width="5.75" style="534" bestFit="1" customWidth="1"/>
    <col min="12813" max="12813" width="11.5" style="534" bestFit="1" customWidth="1"/>
    <col min="12814" max="12814" width="15" style="534" customWidth="1"/>
    <col min="12815" max="13062" width="9" style="534"/>
    <col min="13063" max="13063" width="2.625" style="534" customWidth="1"/>
    <col min="13064" max="13064" width="19.875" style="534" customWidth="1"/>
    <col min="13065" max="13065" width="10.375" style="534" customWidth="1"/>
    <col min="13066" max="13066" width="11.25" style="534" customWidth="1"/>
    <col min="13067" max="13067" width="9.75" style="534" bestFit="1" customWidth="1"/>
    <col min="13068" max="13068" width="5.75" style="534" bestFit="1" customWidth="1"/>
    <col min="13069" max="13069" width="11.5" style="534" bestFit="1" customWidth="1"/>
    <col min="13070" max="13070" width="15" style="534" customWidth="1"/>
    <col min="13071" max="13318" width="9" style="534"/>
    <col min="13319" max="13319" width="2.625" style="534" customWidth="1"/>
    <col min="13320" max="13320" width="19.875" style="534" customWidth="1"/>
    <col min="13321" max="13321" width="10.375" style="534" customWidth="1"/>
    <col min="13322" max="13322" width="11.25" style="534" customWidth="1"/>
    <col min="13323" max="13323" width="9.75" style="534" bestFit="1" customWidth="1"/>
    <col min="13324" max="13324" width="5.75" style="534" bestFit="1" customWidth="1"/>
    <col min="13325" max="13325" width="11.5" style="534" bestFit="1" customWidth="1"/>
    <col min="13326" max="13326" width="15" style="534" customWidth="1"/>
    <col min="13327" max="13574" width="9" style="534"/>
    <col min="13575" max="13575" width="2.625" style="534" customWidth="1"/>
    <col min="13576" max="13576" width="19.875" style="534" customWidth="1"/>
    <col min="13577" max="13577" width="10.375" style="534" customWidth="1"/>
    <col min="13578" max="13578" width="11.25" style="534" customWidth="1"/>
    <col min="13579" max="13579" width="9.75" style="534" bestFit="1" customWidth="1"/>
    <col min="13580" max="13580" width="5.75" style="534" bestFit="1" customWidth="1"/>
    <col min="13581" max="13581" width="11.5" style="534" bestFit="1" customWidth="1"/>
    <col min="13582" max="13582" width="15" style="534" customWidth="1"/>
    <col min="13583" max="13830" width="9" style="534"/>
    <col min="13831" max="13831" width="2.625" style="534" customWidth="1"/>
    <col min="13832" max="13832" width="19.875" style="534" customWidth="1"/>
    <col min="13833" max="13833" width="10.375" style="534" customWidth="1"/>
    <col min="13834" max="13834" width="11.25" style="534" customWidth="1"/>
    <col min="13835" max="13835" width="9.75" style="534" bestFit="1" customWidth="1"/>
    <col min="13836" max="13836" width="5.75" style="534" bestFit="1" customWidth="1"/>
    <col min="13837" max="13837" width="11.5" style="534" bestFit="1" customWidth="1"/>
    <col min="13838" max="13838" width="15" style="534" customWidth="1"/>
    <col min="13839" max="14086" width="9" style="534"/>
    <col min="14087" max="14087" width="2.625" style="534" customWidth="1"/>
    <col min="14088" max="14088" width="19.875" style="534" customWidth="1"/>
    <col min="14089" max="14089" width="10.375" style="534" customWidth="1"/>
    <col min="14090" max="14090" width="11.25" style="534" customWidth="1"/>
    <col min="14091" max="14091" width="9.75" style="534" bestFit="1" customWidth="1"/>
    <col min="14092" max="14092" width="5.75" style="534" bestFit="1" customWidth="1"/>
    <col min="14093" max="14093" width="11.5" style="534" bestFit="1" customWidth="1"/>
    <col min="14094" max="14094" width="15" style="534" customWidth="1"/>
    <col min="14095" max="14342" width="9" style="534"/>
    <col min="14343" max="14343" width="2.625" style="534" customWidth="1"/>
    <col min="14344" max="14344" width="19.875" style="534" customWidth="1"/>
    <col min="14345" max="14345" width="10.375" style="534" customWidth="1"/>
    <col min="14346" max="14346" width="11.25" style="534" customWidth="1"/>
    <col min="14347" max="14347" width="9.75" style="534" bestFit="1" customWidth="1"/>
    <col min="14348" max="14348" width="5.75" style="534" bestFit="1" customWidth="1"/>
    <col min="14349" max="14349" width="11.5" style="534" bestFit="1" customWidth="1"/>
    <col min="14350" max="14350" width="15" style="534" customWidth="1"/>
    <col min="14351" max="14598" width="9" style="534"/>
    <col min="14599" max="14599" width="2.625" style="534" customWidth="1"/>
    <col min="14600" max="14600" width="19.875" style="534" customWidth="1"/>
    <col min="14601" max="14601" width="10.375" style="534" customWidth="1"/>
    <col min="14602" max="14602" width="11.25" style="534" customWidth="1"/>
    <col min="14603" max="14603" width="9.75" style="534" bestFit="1" customWidth="1"/>
    <col min="14604" max="14604" width="5.75" style="534" bestFit="1" customWidth="1"/>
    <col min="14605" max="14605" width="11.5" style="534" bestFit="1" customWidth="1"/>
    <col min="14606" max="14606" width="15" style="534" customWidth="1"/>
    <col min="14607" max="14854" width="9" style="534"/>
    <col min="14855" max="14855" width="2.625" style="534" customWidth="1"/>
    <col min="14856" max="14856" width="19.875" style="534" customWidth="1"/>
    <col min="14857" max="14857" width="10.375" style="534" customWidth="1"/>
    <col min="14858" max="14858" width="11.25" style="534" customWidth="1"/>
    <col min="14859" max="14859" width="9.75" style="534" bestFit="1" customWidth="1"/>
    <col min="14860" max="14860" width="5.75" style="534" bestFit="1" customWidth="1"/>
    <col min="14861" max="14861" width="11.5" style="534" bestFit="1" customWidth="1"/>
    <col min="14862" max="14862" width="15" style="534" customWidth="1"/>
    <col min="14863" max="15110" width="9" style="534"/>
    <col min="15111" max="15111" width="2.625" style="534" customWidth="1"/>
    <col min="15112" max="15112" width="19.875" style="534" customWidth="1"/>
    <col min="15113" max="15113" width="10.375" style="534" customWidth="1"/>
    <col min="15114" max="15114" width="11.25" style="534" customWidth="1"/>
    <col min="15115" max="15115" width="9.75" style="534" bestFit="1" customWidth="1"/>
    <col min="15116" max="15116" width="5.75" style="534" bestFit="1" customWidth="1"/>
    <col min="15117" max="15117" width="11.5" style="534" bestFit="1" customWidth="1"/>
    <col min="15118" max="15118" width="15" style="534" customWidth="1"/>
    <col min="15119" max="15366" width="9" style="534"/>
    <col min="15367" max="15367" width="2.625" style="534" customWidth="1"/>
    <col min="15368" max="15368" width="19.875" style="534" customWidth="1"/>
    <col min="15369" max="15369" width="10.375" style="534" customWidth="1"/>
    <col min="15370" max="15370" width="11.25" style="534" customWidth="1"/>
    <col min="15371" max="15371" width="9.75" style="534" bestFit="1" customWidth="1"/>
    <col min="15372" max="15372" width="5.75" style="534" bestFit="1" customWidth="1"/>
    <col min="15373" max="15373" width="11.5" style="534" bestFit="1" customWidth="1"/>
    <col min="15374" max="15374" width="15" style="534" customWidth="1"/>
    <col min="15375" max="15622" width="9" style="534"/>
    <col min="15623" max="15623" width="2.625" style="534" customWidth="1"/>
    <col min="15624" max="15624" width="19.875" style="534" customWidth="1"/>
    <col min="15625" max="15625" width="10.375" style="534" customWidth="1"/>
    <col min="15626" max="15626" width="11.25" style="534" customWidth="1"/>
    <col min="15627" max="15627" width="9.75" style="534" bestFit="1" customWidth="1"/>
    <col min="15628" max="15628" width="5.75" style="534" bestFit="1" customWidth="1"/>
    <col min="15629" max="15629" width="11.5" style="534" bestFit="1" customWidth="1"/>
    <col min="15630" max="15630" width="15" style="534" customWidth="1"/>
    <col min="15631" max="15878" width="9" style="534"/>
    <col min="15879" max="15879" width="2.625" style="534" customWidth="1"/>
    <col min="15880" max="15880" width="19.875" style="534" customWidth="1"/>
    <col min="15881" max="15881" width="10.375" style="534" customWidth="1"/>
    <col min="15882" max="15882" width="11.25" style="534" customWidth="1"/>
    <col min="15883" max="15883" width="9.75" style="534" bestFit="1" customWidth="1"/>
    <col min="15884" max="15884" width="5.75" style="534" bestFit="1" customWidth="1"/>
    <col min="15885" max="15885" width="11.5" style="534" bestFit="1" customWidth="1"/>
    <col min="15886" max="15886" width="15" style="534" customWidth="1"/>
    <col min="15887" max="16134" width="9" style="534"/>
    <col min="16135" max="16135" width="2.625" style="534" customWidth="1"/>
    <col min="16136" max="16136" width="19.875" style="534" customWidth="1"/>
    <col min="16137" max="16137" width="10.375" style="534" customWidth="1"/>
    <col min="16138" max="16138" width="11.25" style="534" customWidth="1"/>
    <col min="16139" max="16139" width="9.75" style="534" bestFit="1" customWidth="1"/>
    <col min="16140" max="16140" width="5.75" style="534" bestFit="1" customWidth="1"/>
    <col min="16141" max="16141" width="11.5" style="534" bestFit="1" customWidth="1"/>
    <col min="16142" max="16142" width="15" style="534" customWidth="1"/>
    <col min="16143" max="16384" width="9" style="534"/>
  </cols>
  <sheetData>
    <row r="1" spans="2:21" ht="14.25" customHeight="1"/>
    <row r="2" spans="2:21" s="535" customFormat="1" ht="17.25" customHeight="1">
      <c r="B2" s="95" t="s">
        <v>596</v>
      </c>
      <c r="C2" s="536"/>
    </row>
    <row r="3" spans="2:21" s="95" customFormat="1" ht="9.75" customHeight="1"/>
    <row r="4" spans="2:21" s="95" customFormat="1" ht="20.25" customHeight="1">
      <c r="B4" s="537" t="s">
        <v>447</v>
      </c>
      <c r="C4" s="537"/>
      <c r="D4" s="537"/>
      <c r="E4" s="537"/>
      <c r="F4" s="537"/>
      <c r="G4" s="537"/>
      <c r="H4" s="537"/>
      <c r="I4" s="537"/>
      <c r="J4" s="537"/>
      <c r="K4" s="537"/>
    </row>
    <row r="5" spans="2:21" s="538" customFormat="1" ht="12" customHeight="1"/>
    <row r="6" spans="2:21" s="538" customFormat="1" ht="24" customHeight="1">
      <c r="B6" s="1012" t="s">
        <v>448</v>
      </c>
      <c r="C6" s="1013"/>
      <c r="D6" s="1016" t="s">
        <v>449</v>
      </c>
      <c r="E6" s="1017"/>
      <c r="F6" s="1018" t="s">
        <v>450</v>
      </c>
      <c r="G6" s="1019"/>
      <c r="H6" s="1018" t="s">
        <v>451</v>
      </c>
      <c r="I6" s="1020"/>
      <c r="J6" s="539" t="s">
        <v>452</v>
      </c>
      <c r="K6" s="1021" t="s">
        <v>453</v>
      </c>
    </row>
    <row r="7" spans="2:21" ht="21" customHeight="1">
      <c r="B7" s="1014"/>
      <c r="C7" s="1015"/>
      <c r="D7" s="540" t="s">
        <v>454</v>
      </c>
      <c r="E7" s="540" t="s">
        <v>455</v>
      </c>
      <c r="F7" s="540" t="s">
        <v>450</v>
      </c>
      <c r="G7" s="540" t="s">
        <v>456</v>
      </c>
      <c r="H7" s="540" t="s">
        <v>451</v>
      </c>
      <c r="I7" s="540" t="s">
        <v>456</v>
      </c>
      <c r="J7" s="541" t="s">
        <v>457</v>
      </c>
      <c r="K7" s="1022"/>
    </row>
    <row r="8" spans="2:21" ht="28.5" customHeight="1">
      <c r="B8" s="1023" t="s">
        <v>458</v>
      </c>
      <c r="C8" s="542" t="s">
        <v>459</v>
      </c>
      <c r="D8" s="543"/>
      <c r="E8" s="544" t="s">
        <v>460</v>
      </c>
      <c r="F8" s="545">
        <v>36.700000000000003</v>
      </c>
      <c r="G8" s="546" t="s">
        <v>461</v>
      </c>
      <c r="H8" s="545">
        <v>1.8499999999999999E-2</v>
      </c>
      <c r="I8" s="544" t="s">
        <v>462</v>
      </c>
      <c r="J8" s="547">
        <f>44/12</f>
        <v>3.6666666666666665</v>
      </c>
      <c r="K8" s="548">
        <f>D8*F8*H8*J8</f>
        <v>0</v>
      </c>
    </row>
    <row r="9" spans="2:21" ht="28.5" customHeight="1">
      <c r="B9" s="1024"/>
      <c r="C9" s="549" t="s">
        <v>463</v>
      </c>
      <c r="D9" s="543"/>
      <c r="E9" s="544" t="s">
        <v>460</v>
      </c>
      <c r="F9" s="550"/>
      <c r="G9" s="546" t="s">
        <v>461</v>
      </c>
      <c r="H9" s="550"/>
      <c r="I9" s="544" t="s">
        <v>462</v>
      </c>
      <c r="J9" s="547">
        <f t="shared" ref="J9:J10" si="0">44/12</f>
        <v>3.6666666666666665</v>
      </c>
      <c r="K9" s="548">
        <f t="shared" ref="K9:K10" si="1">D9*F9*H9*J9</f>
        <v>0</v>
      </c>
    </row>
    <row r="10" spans="2:21" ht="28.5" customHeight="1">
      <c r="B10" s="1025"/>
      <c r="C10" s="549" t="s">
        <v>463</v>
      </c>
      <c r="D10" s="543"/>
      <c r="E10" s="544" t="s">
        <v>156</v>
      </c>
      <c r="F10" s="550"/>
      <c r="G10" s="546" t="s">
        <v>461</v>
      </c>
      <c r="H10" s="550"/>
      <c r="I10" s="544" t="s">
        <v>462</v>
      </c>
      <c r="J10" s="547">
        <f t="shared" si="0"/>
        <v>3.6666666666666665</v>
      </c>
      <c r="K10" s="548">
        <f t="shared" si="1"/>
        <v>0</v>
      </c>
    </row>
    <row r="11" spans="2:21" ht="28.5" customHeight="1" thickBot="1">
      <c r="B11" s="551" t="s">
        <v>464</v>
      </c>
      <c r="C11" s="542" t="s">
        <v>465</v>
      </c>
      <c r="D11" s="543"/>
      <c r="E11" s="544" t="s">
        <v>466</v>
      </c>
      <c r="F11" s="545" t="s">
        <v>467</v>
      </c>
      <c r="G11" s="546" t="s">
        <v>467</v>
      </c>
      <c r="H11" s="545">
        <v>5.9800000000000001E-4</v>
      </c>
      <c r="I11" s="544" t="s">
        <v>468</v>
      </c>
      <c r="J11" s="552" t="s">
        <v>467</v>
      </c>
      <c r="K11" s="548">
        <f>D11*H11</f>
        <v>0</v>
      </c>
      <c r="U11" s="553"/>
    </row>
    <row r="12" spans="2:21" ht="28.5" customHeight="1" thickBot="1">
      <c r="B12" s="1004" t="s">
        <v>155</v>
      </c>
      <c r="C12" s="1005"/>
      <c r="D12" s="1005"/>
      <c r="E12" s="1005"/>
      <c r="F12" s="1005"/>
      <c r="G12" s="1005"/>
      <c r="H12" s="1005"/>
      <c r="I12" s="1005"/>
      <c r="J12" s="1005"/>
      <c r="K12" s="554">
        <f>SUM(K8:K11)</f>
        <v>0</v>
      </c>
      <c r="O12" s="555"/>
    </row>
    <row r="13" spans="2:21" ht="13.5"/>
    <row r="14" spans="2:21" ht="13.5">
      <c r="B14" s="556" t="s">
        <v>469</v>
      </c>
    </row>
    <row r="15" spans="2:21" ht="13.5">
      <c r="B15" s="556" t="s">
        <v>470</v>
      </c>
    </row>
    <row r="16" spans="2:21" ht="13.5">
      <c r="B16" s="556" t="s">
        <v>471</v>
      </c>
    </row>
    <row r="17" spans="2:22" ht="13.5">
      <c r="B17" s="819" t="s">
        <v>647</v>
      </c>
      <c r="C17" s="820"/>
      <c r="D17" s="820"/>
      <c r="N17" s="557"/>
    </row>
    <row r="18" spans="2:22" ht="14.25" thickBot="1"/>
    <row r="19" spans="2:22" ht="13.5">
      <c r="H19" s="1006" t="s">
        <v>472</v>
      </c>
      <c r="I19" s="1007"/>
      <c r="J19" s="1007"/>
      <c r="K19" s="1008"/>
      <c r="M19" s="558"/>
      <c r="N19" s="558"/>
      <c r="O19" s="558"/>
      <c r="P19" s="558"/>
      <c r="Q19" s="558"/>
      <c r="R19" s="558"/>
      <c r="S19" s="558"/>
    </row>
    <row r="20" spans="2:22" ht="14.25" thickBot="1">
      <c r="H20" s="1009"/>
      <c r="I20" s="1010"/>
      <c r="J20" s="1010"/>
      <c r="K20" s="1011"/>
      <c r="M20" s="558"/>
      <c r="N20" s="558"/>
      <c r="O20" s="558"/>
      <c r="P20" s="558"/>
      <c r="Q20" s="558"/>
      <c r="R20" s="558"/>
      <c r="S20" s="558"/>
    </row>
    <row r="21" spans="2:22" ht="13.5">
      <c r="M21" s="559"/>
      <c r="N21" s="559"/>
      <c r="O21" s="559"/>
      <c r="P21" s="560"/>
      <c r="Q21" s="559"/>
      <c r="T21" s="561"/>
      <c r="U21" s="561"/>
      <c r="V21" s="561"/>
    </row>
    <row r="22" spans="2:22" ht="13.5">
      <c r="M22" s="560"/>
      <c r="N22" s="560"/>
      <c r="O22" s="560"/>
      <c r="P22" s="562"/>
      <c r="Q22" s="563"/>
    </row>
    <row r="23" spans="2:22" ht="13.5">
      <c r="M23" s="560"/>
      <c r="N23" s="560"/>
      <c r="O23" s="560"/>
      <c r="P23" s="564"/>
      <c r="Q23" s="564"/>
    </row>
    <row r="24" spans="2:22" ht="13.5">
      <c r="M24" s="560"/>
      <c r="N24" s="560"/>
      <c r="O24" s="560"/>
      <c r="P24" s="563"/>
      <c r="Q24" s="562"/>
    </row>
  </sheetData>
  <mergeCells count="8">
    <mergeCell ref="B12:J12"/>
    <mergeCell ref="H19:K20"/>
    <mergeCell ref="B6:C7"/>
    <mergeCell ref="D6:E6"/>
    <mergeCell ref="F6:G6"/>
    <mergeCell ref="H6:I6"/>
    <mergeCell ref="K6:K7"/>
    <mergeCell ref="B8:B10"/>
  </mergeCells>
  <phoneticPr fontId="8"/>
  <pageMargins left="0.78740157480314965" right="0.78740157480314965" top="0.78740157480314965" bottom="0.78740157480314965" header="0.51181102362204722" footer="0.51181102362204722"/>
  <pageSetup paperSize="9"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表紙</vt:lpstr>
      <vt:lpstr>提案書提出資料一覧表 </vt:lpstr>
      <vt:lpstr>様式第1号</vt:lpstr>
      <vt:lpstr>様式第10号-2</vt:lpstr>
      <vt:lpstr>様式第13号（別紙1）</vt:lpstr>
      <vt:lpstr>様式第13号（別紙2）</vt:lpstr>
      <vt:lpstr>様式第13号（別紙3）</vt:lpstr>
      <vt:lpstr>様式第14号-1-1（別紙1）</vt:lpstr>
      <vt:lpstr>様式第14号-1-2（別紙1）</vt:lpstr>
      <vt:lpstr>様式第14号-1-4　(別紙１）</vt:lpstr>
      <vt:lpstr>様式第14号-2-5（別紙1）</vt:lpstr>
      <vt:lpstr>様式第14号-2-5（別紙2）</vt:lpstr>
      <vt:lpstr>様式第14号-2-5（別紙3）</vt:lpstr>
      <vt:lpstr>様式第14号-2-5（別紙4）</vt:lpstr>
      <vt:lpstr>様式第14号-2-5（別紙5）</vt:lpstr>
      <vt:lpstr>様式第14号-2-5（別紙6）</vt:lpstr>
      <vt:lpstr>様式第14号-3-2（別紙1）</vt:lpstr>
      <vt:lpstr>様式第14号-6-3　(別紙3）</vt:lpstr>
      <vt:lpstr>'提案書提出資料一覧表 '!Print_Area</vt:lpstr>
      <vt:lpstr>表紙!Print_Area</vt:lpstr>
      <vt:lpstr>'様式第10号-2'!Print_Area</vt:lpstr>
      <vt:lpstr>'様式第13号（別紙1）'!Print_Area</vt:lpstr>
      <vt:lpstr>'様式第13号（別紙2）'!Print_Area</vt:lpstr>
      <vt:lpstr>'様式第13号（別紙3）'!Print_Area</vt:lpstr>
      <vt:lpstr>'様式第14号-1-2（別紙1）'!Print_Area</vt:lpstr>
      <vt:lpstr>'様式第14号-1-4　(別紙１）'!Print_Area</vt:lpstr>
      <vt:lpstr>'様式第14号-2-5（別紙1）'!Print_Area</vt:lpstr>
      <vt:lpstr>'様式第14号-2-5（別紙2）'!Print_Area</vt:lpstr>
      <vt:lpstr>'様式第14号-2-5（別紙3）'!Print_Area</vt:lpstr>
      <vt:lpstr>'様式第14号-2-5（別紙4）'!Print_Area</vt:lpstr>
      <vt:lpstr>'様式第14号-2-5（別紙5）'!Print_Area</vt:lpstr>
      <vt:lpstr>'様式第14号-2-5（別紙6）'!Print_Area</vt:lpstr>
      <vt:lpstr>'様式第14号-3-2（別紙1）'!Print_Area</vt:lpstr>
      <vt:lpstr>'様式第14号-6-3　(別紙3）'!Print_Area</vt:lpstr>
      <vt:lpstr>様式第1号!Print_Area</vt:lpstr>
      <vt:lpstr>'様式第14号-2-5（別紙3）'!Print_Titles</vt:lpstr>
      <vt:lpstr>'様式第14号-2-5（別紙4）'!Print_Titles</vt:lpstr>
      <vt:lpstr>'様式第14号-6-3　(別紙3）'!Print_Titles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小梶 さやか</dc:creator>
  <cp:lastModifiedBy>加茂 早織</cp:lastModifiedBy>
  <cp:lastPrinted>2022-02-21T06:21:47Z</cp:lastPrinted>
  <dcterms:created xsi:type="dcterms:W3CDTF">2015-05-10T10:37:30Z</dcterms:created>
  <dcterms:modified xsi:type="dcterms:W3CDTF">2022-02-21T06:23:06Z</dcterms:modified>
</cp:coreProperties>
</file>