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557\Desktop\"/>
    </mc:Choice>
  </mc:AlternateContent>
  <bookViews>
    <workbookView xWindow="0" yWindow="0" windowWidth="2046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G36" i="1"/>
  <c r="E36" i="1"/>
  <c r="D36" i="1"/>
  <c r="C36" i="1"/>
  <c r="G35" i="1"/>
  <c r="G34" i="1"/>
  <c r="G33" i="1"/>
  <c r="G32" i="1"/>
  <c r="G31" i="1"/>
  <c r="G30" i="1"/>
  <c r="G29" i="1"/>
  <c r="G28" i="1"/>
  <c r="J25" i="1"/>
  <c r="I25" i="1"/>
  <c r="H25" i="1"/>
  <c r="G25" i="1"/>
  <c r="F25" i="1"/>
  <c r="E25" i="1"/>
  <c r="D25" i="1"/>
  <c r="C25" i="1"/>
  <c r="J24" i="1"/>
  <c r="H24" i="1"/>
  <c r="G24" i="1"/>
  <c r="F24" i="1"/>
  <c r="E24" i="1"/>
  <c r="D24" i="1"/>
  <c r="C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<sst xmlns="http://schemas.openxmlformats.org/spreadsheetml/2006/main" count="48" uniqueCount="26">
  <si>
    <t>吉野川市立小中学校　児童生徒数　（R5.5.１現在） 　</t>
    <rPh sb="0" eb="3">
      <t>ヨシノガワ</t>
    </rPh>
    <rPh sb="3" eb="5">
      <t>シリツ</t>
    </rPh>
    <rPh sb="5" eb="9">
      <t>ショウチュウガッコウ</t>
    </rPh>
    <rPh sb="10" eb="12">
      <t>ジドウ</t>
    </rPh>
    <rPh sb="12" eb="14">
      <t>セイト</t>
    </rPh>
    <rPh sb="14" eb="15">
      <t>カズ</t>
    </rPh>
    <rPh sb="23" eb="25">
      <t>ゲンザイ</t>
    </rPh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</si>
  <si>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</si>
  <si>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</si>
  <si>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</si>
  <si>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</si>
  <si>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</si>
  <si>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</si>
  <si>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</si>
  <si>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</si>
  <si>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合計</t>
    <rPh sb="0" eb="2">
      <t>ゴウケイ</t>
    </rPh>
    <phoneticPr fontId="3"/>
  </si>
  <si>
    <t>牛　　島</t>
    <rPh sb="0" eb="1">
      <t>ウシ</t>
    </rPh>
    <rPh sb="3" eb="4">
      <t>シマ</t>
    </rPh>
    <phoneticPr fontId="3"/>
  </si>
  <si>
    <t>学級数</t>
    <rPh sb="0" eb="1">
      <t>ガク</t>
    </rPh>
    <rPh sb="1" eb="2">
      <t>キュウ</t>
    </rPh>
    <rPh sb="2" eb="3">
      <t>カズ</t>
    </rPh>
    <phoneticPr fontId="3"/>
  </si>
  <si>
    <t>森　　山</t>
    <rPh sb="0" eb="1">
      <t>モリ</t>
    </rPh>
    <rPh sb="3" eb="4">
      <t>ヤマ</t>
    </rPh>
    <phoneticPr fontId="3"/>
  </si>
  <si>
    <t>鴨　　島</t>
    <rPh sb="0" eb="1">
      <t>カモ</t>
    </rPh>
    <rPh sb="3" eb="4">
      <t>シマ</t>
    </rPh>
    <phoneticPr fontId="3"/>
  </si>
  <si>
    <t>飯尾敷地</t>
    <rPh sb="0" eb="1">
      <t>ハン</t>
    </rPh>
    <rPh sb="1" eb="2">
      <t>オ</t>
    </rPh>
    <rPh sb="2" eb="4">
      <t>シキジ</t>
    </rPh>
    <phoneticPr fontId="3"/>
  </si>
  <si>
    <t>西 麻 植</t>
    <rPh sb="0" eb="1">
      <t>ニシ</t>
    </rPh>
    <rPh sb="2" eb="3">
      <t>アサ</t>
    </rPh>
    <rPh sb="4" eb="5">
      <t>ウエ</t>
    </rPh>
    <phoneticPr fontId="3"/>
  </si>
  <si>
    <t>知 恵 島</t>
    <rPh sb="0" eb="1">
      <t>チ</t>
    </rPh>
    <rPh sb="2" eb="3">
      <t>メグミ</t>
    </rPh>
    <rPh sb="4" eb="5">
      <t>ジマ</t>
    </rPh>
    <phoneticPr fontId="3"/>
  </si>
  <si>
    <t>川　　島</t>
    <rPh sb="0" eb="1">
      <t>カワ</t>
    </rPh>
    <rPh sb="3" eb="4">
      <t>シマ</t>
    </rPh>
    <phoneticPr fontId="3"/>
  </si>
  <si>
    <t>学　　島</t>
    <rPh sb="0" eb="1">
      <t>ガク</t>
    </rPh>
    <rPh sb="3" eb="4">
      <t>シマ</t>
    </rPh>
    <phoneticPr fontId="3"/>
  </si>
  <si>
    <t>山　　瀬</t>
    <rPh sb="0" eb="1">
      <t>ヤマ</t>
    </rPh>
    <rPh sb="3" eb="4">
      <t>セ</t>
    </rPh>
    <phoneticPr fontId="3"/>
  </si>
  <si>
    <t>高　　越</t>
    <rPh sb="0" eb="1">
      <t>タカ</t>
    </rPh>
    <rPh sb="3" eb="4">
      <t>コシ</t>
    </rPh>
    <phoneticPr fontId="3"/>
  </si>
  <si>
    <t>学級数合計</t>
    <rPh sb="0" eb="1">
      <t>ガク</t>
    </rPh>
    <rPh sb="1" eb="2">
      <t>キュウ</t>
    </rPh>
    <rPh sb="2" eb="3">
      <t>カズ</t>
    </rPh>
    <rPh sb="3" eb="5">
      <t>ゴウケイ</t>
    </rPh>
    <phoneticPr fontId="3"/>
  </si>
  <si>
    <t>中　学　校</t>
    <rPh sb="0" eb="1">
      <t>ナカ</t>
    </rPh>
    <rPh sb="2" eb="3">
      <t>ガク</t>
    </rPh>
    <rPh sb="4" eb="5">
      <t>コウ</t>
    </rPh>
    <phoneticPr fontId="3"/>
  </si>
  <si>
    <t>鴨 島 東</t>
    <rPh sb="0" eb="1">
      <t>カモ</t>
    </rPh>
    <rPh sb="2" eb="3">
      <t>シマ</t>
    </rPh>
    <rPh sb="4" eb="5">
      <t>ヒガシ</t>
    </rPh>
    <phoneticPr fontId="3"/>
  </si>
  <si>
    <t>鴨島第一</t>
    <rPh sb="0" eb="2">
      <t>カモジマ</t>
    </rPh>
    <rPh sb="2" eb="4">
      <t>ダイイチ</t>
    </rPh>
    <phoneticPr fontId="3"/>
  </si>
  <si>
    <t>山　　川</t>
    <rPh sb="0" eb="1">
      <t>ヤマ</t>
    </rPh>
    <rPh sb="3" eb="4">
      <t>カワ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</si>
</sst>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0000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 diagonalDown="1"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 diagonalDown="1">
      <left style="thin">
        <color indexed="64"/>
      </left>
      <right style="medium">
        <color rgb="FF000000"/>
      </right>
      <top/>
      <bottom style="hair">
        <color rgb="FF000000"/>
      </bottom>
      <diagonal style="thin">
        <color indexed="64"/>
      </diagonal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 diagonalDown="1">
      <left style="thin">
        <color indexed="64"/>
      </left>
      <right style="medium">
        <color rgb="FF000000"/>
      </right>
      <top style="thin">
        <color rgb="FF000000"/>
      </top>
      <bottom style="hair">
        <color rgb="FF000000"/>
      </bottom>
      <diagonal style="thin">
        <color indexed="64"/>
      </diagonal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indexed="64"/>
      </diagonal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hair">
        <color rgb="FF000000"/>
      </bottom>
      <diagonal/>
    </border>
    <border diagonalDown="1">
      <left style="thin">
        <color indexed="64"/>
      </left>
      <right/>
      <top style="medium">
        <color rgb="FF000000"/>
      </top>
      <bottom style="hair">
        <color rgb="FF000000"/>
      </bottom>
      <diagonal style="thin">
        <color indexed="64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 diagonalDown="1">
      <left style="thin">
        <color indexed="64"/>
      </left>
      <right/>
      <top style="thin">
        <color rgb="FF000000"/>
      </top>
      <bottom style="hair">
        <color rgb="FF000000"/>
      </bottom>
      <diagonal style="thin">
        <color indexed="64"/>
      </diagonal>
    </border>
    <border>
      <left style="thin">
        <color indexed="64"/>
      </left>
      <right/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hair">
        <color rgb="FF000000"/>
      </bottom>
      <diagonal/>
    </border>
    <border diagonalDown="1">
      <left style="thin">
        <color indexed="64"/>
      </left>
      <right/>
      <top/>
      <bottom style="hair">
        <color rgb="FF000000"/>
      </bottom>
      <diagonal style="thin">
        <color indexed="64"/>
      </diagonal>
    </border>
    <border>
      <left style="medium">
        <color rgb="FF000000"/>
      </left>
      <right style="thin">
        <color indexed="64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 diagonalDown="1">
      <left/>
      <right/>
      <top style="medium">
        <color rgb="FF000000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4" fillId="0" borderId="0" xfId="1" applyFont="1">
      <alignment vertical="center"/>
    </xf>
    <xf numFmtId="0" fontId="1" fillId="0" borderId="0" xfId="2">
      <alignment vertical="center"/>
    </xf>
    <xf numFmtId="0" fontId="5" fillId="0" borderId="0" xfId="2" applyFont="1" applyBorder="1">
      <alignment vertical="center"/>
    </xf>
    <xf numFmtId="0" fontId="5" fillId="0" borderId="1" xfId="2" applyFont="1" applyBorder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176" fontId="1" fillId="0" borderId="9" xfId="1" applyNumberFormat="1" applyFont="1" applyBorder="1">
      <alignment vertical="center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12" xfId="1" applyNumberFormat="1" applyFont="1" applyBorder="1">
      <alignment vertical="center"/>
    </xf>
    <xf numFmtId="0" fontId="6" fillId="0" borderId="13" xfId="1" applyFont="1" applyBorder="1" applyAlignment="1">
      <alignment horizontal="center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15" xfId="1" applyNumberFormat="1" applyFont="1" applyBorder="1">
      <alignment vertical="center"/>
    </xf>
    <xf numFmtId="0" fontId="1" fillId="0" borderId="16" xfId="1" applyFont="1" applyBorder="1" applyAlignment="1">
      <alignment horizontal="center" vertical="center"/>
    </xf>
    <xf numFmtId="176" fontId="1" fillId="0" borderId="17" xfId="1" applyNumberFormat="1" applyFont="1" applyBorder="1">
      <alignment vertical="center"/>
    </xf>
    <xf numFmtId="176" fontId="1" fillId="0" borderId="18" xfId="1" applyNumberFormat="1" applyFont="1" applyBorder="1">
      <alignment vertical="center"/>
    </xf>
    <xf numFmtId="176" fontId="1" fillId="0" borderId="19" xfId="1" applyNumberFormat="1" applyFont="1" applyBorder="1">
      <alignment vertical="center"/>
    </xf>
    <xf numFmtId="0" fontId="6" fillId="0" borderId="20" xfId="1" applyFont="1" applyBorder="1" applyAlignment="1">
      <alignment horizontal="center" vertical="center"/>
    </xf>
    <xf numFmtId="176" fontId="7" fillId="0" borderId="21" xfId="1" applyNumberFormat="1" applyFont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176" fontId="7" fillId="0" borderId="22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176" fontId="8" fillId="0" borderId="23" xfId="1" applyNumberFormat="1" applyFont="1" applyBorder="1">
      <alignment vertical="center"/>
    </xf>
    <xf numFmtId="176" fontId="8" fillId="0" borderId="12" xfId="1" applyNumberFormat="1" applyFont="1" applyBorder="1">
      <alignment vertical="center"/>
    </xf>
    <xf numFmtId="176" fontId="8" fillId="0" borderId="17" xfId="1" applyNumberFormat="1" applyFont="1" applyFill="1" applyBorder="1">
      <alignment vertical="center"/>
    </xf>
    <xf numFmtId="176" fontId="8" fillId="0" borderId="18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176" fontId="8" fillId="0" borderId="9" xfId="1" applyNumberFormat="1" applyFont="1" applyBorder="1">
      <alignment vertical="center"/>
    </xf>
    <xf numFmtId="176" fontId="8" fillId="0" borderId="17" xfId="1" applyNumberFormat="1" applyFont="1" applyBorder="1">
      <alignment vertical="center"/>
    </xf>
    <xf numFmtId="176" fontId="1" fillId="0" borderId="23" xfId="1" applyNumberFormat="1" applyFont="1" applyBorder="1">
      <alignment vertical="center"/>
    </xf>
    <xf numFmtId="0" fontId="4" fillId="0" borderId="24" xfId="1" applyFont="1" applyBorder="1" applyAlignment="1">
      <alignment horizontal="center" vertical="center"/>
    </xf>
    <xf numFmtId="176" fontId="1" fillId="0" borderId="2" xfId="1" applyNumberFormat="1" applyFont="1" applyBorder="1">
      <alignment vertical="center"/>
    </xf>
    <xf numFmtId="176" fontId="1" fillId="0" borderId="25" xfId="1" applyNumberFormat="1" applyFont="1" applyBorder="1">
      <alignment vertical="center"/>
    </xf>
    <xf numFmtId="176" fontId="1" fillId="0" borderId="7" xfId="1" applyNumberFormat="1" applyFont="1" applyBorder="1">
      <alignment vertical="center"/>
    </xf>
    <xf numFmtId="0" fontId="6" fillId="0" borderId="7" xfId="1" applyFont="1" applyBorder="1" applyAlignment="1">
      <alignment horizontal="center" vertical="center" shrinkToFit="1"/>
    </xf>
    <xf numFmtId="176" fontId="4" fillId="0" borderId="26" xfId="1" applyNumberFormat="1" applyFont="1" applyBorder="1">
      <alignment vertical="center"/>
    </xf>
    <xf numFmtId="0" fontId="6" fillId="0" borderId="27" xfId="1" applyFont="1" applyBorder="1" applyAlignment="1">
      <alignment horizontal="center" vertical="center" shrinkToFit="1"/>
    </xf>
    <xf numFmtId="176" fontId="4" fillId="0" borderId="27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0" xfId="1" applyNumberFormat="1" applyFont="1" applyBorder="1">
      <alignment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 shrinkToFit="1"/>
    </xf>
    <xf numFmtId="0" fontId="1" fillId="0" borderId="31" xfId="1" applyFont="1" applyBorder="1" applyAlignment="1">
      <alignment horizontal="center" vertical="center" shrinkToFit="1"/>
    </xf>
    <xf numFmtId="0" fontId="1" fillId="0" borderId="32" xfId="2" applyBorder="1">
      <alignment vertical="center"/>
    </xf>
    <xf numFmtId="0" fontId="1" fillId="0" borderId="33" xfId="1" applyFont="1" applyBorder="1" applyAlignment="1">
      <alignment horizontal="center" vertical="center"/>
    </xf>
    <xf numFmtId="176" fontId="1" fillId="0" borderId="34" xfId="1" applyNumberFormat="1" applyFont="1" applyBorder="1">
      <alignment vertical="center"/>
    </xf>
    <xf numFmtId="177" fontId="1" fillId="0" borderId="35" xfId="1" applyNumberFormat="1" applyFont="1" applyBorder="1">
      <alignment vertical="center"/>
    </xf>
    <xf numFmtId="176" fontId="1" fillId="0" borderId="36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6" fontId="7" fillId="0" borderId="37" xfId="1" applyNumberFormat="1" applyFont="1" applyBorder="1">
      <alignment vertical="center"/>
    </xf>
    <xf numFmtId="0" fontId="1" fillId="0" borderId="38" xfId="1" applyFont="1" applyBorder="1" applyAlignment="1">
      <alignment horizontal="center" vertical="center"/>
    </xf>
    <xf numFmtId="177" fontId="1" fillId="0" borderId="39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40" xfId="1" applyNumberFormat="1" applyFont="1" applyBorder="1">
      <alignment vertical="center"/>
    </xf>
    <xf numFmtId="0" fontId="1" fillId="0" borderId="41" xfId="1" applyFont="1" applyBorder="1" applyAlignment="1">
      <alignment horizontal="center" vertical="center"/>
    </xf>
    <xf numFmtId="177" fontId="1" fillId="0" borderId="42" xfId="1" applyNumberFormat="1" applyFont="1" applyBorder="1">
      <alignment vertical="center"/>
    </xf>
    <xf numFmtId="0" fontId="6" fillId="0" borderId="43" xfId="1" applyFont="1" applyBorder="1" applyAlignment="1">
      <alignment horizontal="center" vertical="center"/>
    </xf>
    <xf numFmtId="176" fontId="7" fillId="0" borderId="44" xfId="1" applyNumberFormat="1" applyFont="1" applyBorder="1">
      <alignment vertical="center"/>
    </xf>
    <xf numFmtId="176" fontId="7" fillId="0" borderId="45" xfId="1" applyNumberFormat="1" applyFont="1" applyBorder="1">
      <alignment vertical="center"/>
    </xf>
    <xf numFmtId="176" fontId="7" fillId="0" borderId="46" xfId="1" applyNumberFormat="1" applyFont="1" applyBorder="1">
      <alignment vertical="center"/>
    </xf>
    <xf numFmtId="0" fontId="4" fillId="0" borderId="7" xfId="1" applyFont="1" applyBorder="1" applyAlignment="1">
      <alignment horizontal="center" vertical="center"/>
    </xf>
    <xf numFmtId="176" fontId="1" fillId="0" borderId="47" xfId="1" applyNumberFormat="1" applyFont="1" applyBorder="1">
      <alignment vertical="center"/>
    </xf>
    <xf numFmtId="176" fontId="1" fillId="0" borderId="48" xfId="1" applyNumberFormat="1" applyFont="1" applyBorder="1">
      <alignment vertical="center"/>
    </xf>
    <xf numFmtId="177" fontId="1" fillId="0" borderId="49" xfId="1" applyNumberFormat="1" applyFont="1" applyBorder="1">
      <alignment vertical="center"/>
    </xf>
    <xf numFmtId="176" fontId="4" fillId="0" borderId="6" xfId="1" applyNumberFormat="1" applyFont="1" applyBorder="1">
      <alignment vertical="center"/>
    </xf>
    <xf numFmtId="0" fontId="4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3">
    <cellStyle name="標準" xfId="0" builtinId="0"/>
    <cellStyle name="標準_270401人数" xfId="1"/>
    <cellStyle name="標準_270401人数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9"/>
  <sheetViews>
    <sheetView tabSelected="1" view="pageBreakPreview" zoomScale="60" zoomScaleNormal="100" workbookViewId="0">
      <selection activeCell="Y5" sqref="Y5"/>
    </sheetView>
  </sheetViews>
  <sheetFormatPr defaultRowHeight="13.5" x14ac:dyDescent="0.4"/>
  <cols>
    <col min="1" max="1" width="5" style="3" customWidth="1"/>
    <col min="2" max="2" width="10" style="2" customWidth="1"/>
    <col min="3" max="10" width="7.5" style="2" customWidth="1"/>
    <col min="11" max="11" width="10" style="2" customWidth="1"/>
    <col min="12" max="12" width="9" style="3" customWidth="1"/>
    <col min="13" max="13" width="6.5" style="3" customWidth="1"/>
    <col min="14" max="19" width="4" style="3" customWidth="1"/>
    <col min="20" max="20" width="9" style="3" customWidth="1"/>
    <col min="21" max="16384" width="9" style="3"/>
  </cols>
  <sheetData>
    <row r="1" spans="1:11 16383:16383" ht="22.5" customHeight="1" x14ac:dyDescent="0.4">
      <c r="A1" s="1" t="s">
        <v>0</v>
      </c>
      <c r="C1" s="3"/>
      <c r="D1" s="3"/>
      <c r="E1" s="3"/>
      <c r="F1" s="3"/>
      <c r="G1" s="4"/>
      <c r="H1" s="3"/>
      <c r="I1" s="3"/>
      <c r="J1" s="3"/>
      <c r="K1" s="3"/>
    </row>
    <row r="2" spans="1:11 16383:16383" ht="16.5" customHeight="1" thickBot="1" x14ac:dyDescent="0.45">
      <c r="A2" s="1"/>
      <c r="C2" s="3"/>
      <c r="D2" s="3"/>
      <c r="E2" s="3"/>
      <c r="F2" s="3"/>
      <c r="G2" s="5"/>
      <c r="H2" s="3"/>
      <c r="I2" s="3"/>
      <c r="J2" s="3"/>
      <c r="K2" s="3"/>
    </row>
    <row r="3" spans="1:11 16383:16383" ht="21.75" customHeight="1" thickBot="1" x14ac:dyDescent="0.45"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3"/>
      <c r="XFC3"/>
    </row>
    <row r="4" spans="1:11 16383:16383" ht="21.75" customHeight="1" x14ac:dyDescent="0.4">
      <c r="B4" s="12" t="s">
        <v>10</v>
      </c>
      <c r="C4" s="13">
        <v>21</v>
      </c>
      <c r="D4" s="13">
        <v>22</v>
      </c>
      <c r="E4" s="13">
        <v>22</v>
      </c>
      <c r="F4" s="13">
        <v>18</v>
      </c>
      <c r="G4" s="13">
        <v>22</v>
      </c>
      <c r="H4" s="14">
        <v>27</v>
      </c>
      <c r="I4" s="15"/>
      <c r="J4" s="16">
        <f>SUM(C4:H4)</f>
        <v>132</v>
      </c>
      <c r="K4" s="3"/>
      <c r="XFC4"/>
    </row>
    <row r="5" spans="1:11 16383:16383" ht="21.75" customHeight="1" x14ac:dyDescent="0.4">
      <c r="B5" s="17" t="s">
        <v>11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9">
        <v>3</v>
      </c>
      <c r="J5" s="20">
        <f>SUM(C5:I5)</f>
        <v>9</v>
      </c>
      <c r="K5" s="3"/>
      <c r="XFC5"/>
    </row>
    <row r="6" spans="1:11 16383:16383" ht="21.75" customHeight="1" x14ac:dyDescent="0.4">
      <c r="B6" s="21" t="s">
        <v>12</v>
      </c>
      <c r="C6" s="22">
        <v>10</v>
      </c>
      <c r="D6" s="22">
        <v>20</v>
      </c>
      <c r="E6" s="22">
        <v>24</v>
      </c>
      <c r="F6" s="22">
        <v>16</v>
      </c>
      <c r="G6" s="22">
        <v>21</v>
      </c>
      <c r="H6" s="22">
        <v>27</v>
      </c>
      <c r="I6" s="23"/>
      <c r="J6" s="24">
        <f>SUM(C6:H6)</f>
        <v>118</v>
      </c>
      <c r="K6" s="3"/>
      <c r="XFC6"/>
    </row>
    <row r="7" spans="1:11 16383:16383" ht="21.75" customHeight="1" x14ac:dyDescent="0.4">
      <c r="B7" s="25" t="s">
        <v>11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7">
        <v>2</v>
      </c>
      <c r="J7" s="28">
        <f>SUM(C7:I7)</f>
        <v>8</v>
      </c>
      <c r="K7" s="3"/>
      <c r="XFC7"/>
    </row>
    <row r="8" spans="1:11 16383:16383" ht="21.75" customHeight="1" x14ac:dyDescent="0.4">
      <c r="B8" s="12" t="s">
        <v>13</v>
      </c>
      <c r="C8" s="29">
        <v>70</v>
      </c>
      <c r="D8" s="29">
        <v>65</v>
      </c>
      <c r="E8" s="29">
        <v>70</v>
      </c>
      <c r="F8" s="29">
        <v>62</v>
      </c>
      <c r="G8" s="29">
        <v>63</v>
      </c>
      <c r="H8" s="29">
        <v>57</v>
      </c>
      <c r="I8" s="30"/>
      <c r="J8" s="31">
        <f>SUM(C8:H8)</f>
        <v>387</v>
      </c>
      <c r="K8" s="3"/>
      <c r="XFC8"/>
    </row>
    <row r="9" spans="1:11 16383:16383" ht="21.75" customHeight="1" x14ac:dyDescent="0.4">
      <c r="B9" s="17" t="s">
        <v>11</v>
      </c>
      <c r="C9" s="18">
        <v>2</v>
      </c>
      <c r="D9" s="18">
        <v>2</v>
      </c>
      <c r="E9" s="18">
        <v>2</v>
      </c>
      <c r="F9" s="18">
        <v>2</v>
      </c>
      <c r="G9" s="18">
        <v>2</v>
      </c>
      <c r="H9" s="18">
        <v>2</v>
      </c>
      <c r="I9" s="19">
        <v>6</v>
      </c>
      <c r="J9" s="20">
        <f>SUM(C9:I9)</f>
        <v>18</v>
      </c>
      <c r="K9" s="3"/>
      <c r="XFC9"/>
    </row>
    <row r="10" spans="1:11 16383:16383" ht="21.75" customHeight="1" x14ac:dyDescent="0.4">
      <c r="B10" s="21" t="s">
        <v>14</v>
      </c>
      <c r="C10" s="32">
        <v>19</v>
      </c>
      <c r="D10" s="32">
        <v>19</v>
      </c>
      <c r="E10" s="32">
        <v>19</v>
      </c>
      <c r="F10" s="32">
        <v>12</v>
      </c>
      <c r="G10" s="32">
        <v>17</v>
      </c>
      <c r="H10" s="32">
        <v>22</v>
      </c>
      <c r="I10" s="33"/>
      <c r="J10" s="34">
        <f>SUM(C10:H10)</f>
        <v>108</v>
      </c>
      <c r="K10" s="3"/>
      <c r="XFC10"/>
    </row>
    <row r="11" spans="1:11 16383:16383" ht="21.75" customHeight="1" x14ac:dyDescent="0.4">
      <c r="B11" s="25" t="s">
        <v>11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7">
        <v>4</v>
      </c>
      <c r="J11" s="28">
        <f>SUM(C11:I11)</f>
        <v>10</v>
      </c>
      <c r="K11" s="3"/>
      <c r="XFC11"/>
    </row>
    <row r="12" spans="1:11 16383:16383" ht="21.75" customHeight="1" x14ac:dyDescent="0.4">
      <c r="B12" s="12" t="s">
        <v>15</v>
      </c>
      <c r="C12" s="35">
        <v>16</v>
      </c>
      <c r="D12" s="35">
        <v>17</v>
      </c>
      <c r="E12" s="35">
        <v>17</v>
      </c>
      <c r="F12" s="35">
        <v>18</v>
      </c>
      <c r="G12" s="35">
        <v>11</v>
      </c>
      <c r="H12" s="35">
        <v>20</v>
      </c>
      <c r="I12" s="30"/>
      <c r="J12" s="31">
        <f>SUM(C12:H12)</f>
        <v>99</v>
      </c>
      <c r="K12" s="3"/>
      <c r="XFC12"/>
    </row>
    <row r="13" spans="1:11 16383:16383" ht="21.75" customHeight="1" x14ac:dyDescent="0.4">
      <c r="B13" s="17" t="s">
        <v>11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9">
        <v>2</v>
      </c>
      <c r="J13" s="20">
        <f>SUM(C13:I13)</f>
        <v>8</v>
      </c>
      <c r="K13" s="3"/>
      <c r="XFC13"/>
    </row>
    <row r="14" spans="1:11 16383:16383" ht="21.75" customHeight="1" x14ac:dyDescent="0.4">
      <c r="B14" s="21" t="s">
        <v>16</v>
      </c>
      <c r="C14" s="36">
        <v>19</v>
      </c>
      <c r="D14" s="36">
        <v>20</v>
      </c>
      <c r="E14" s="36">
        <v>30</v>
      </c>
      <c r="F14" s="36">
        <v>22</v>
      </c>
      <c r="G14" s="36">
        <v>28</v>
      </c>
      <c r="H14" s="36">
        <v>20</v>
      </c>
      <c r="I14" s="33"/>
      <c r="J14" s="34">
        <f>SUM(C14:H14)</f>
        <v>139</v>
      </c>
      <c r="K14" s="3"/>
      <c r="XFC14"/>
    </row>
    <row r="15" spans="1:11 16383:16383" ht="21.75" customHeight="1" x14ac:dyDescent="0.4">
      <c r="B15" s="25" t="s">
        <v>11</v>
      </c>
      <c r="C15" s="26">
        <v>1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  <c r="I15" s="27">
        <v>3</v>
      </c>
      <c r="J15" s="28">
        <f>SUM(C15:I15)</f>
        <v>9</v>
      </c>
      <c r="K15" s="3"/>
      <c r="XFC15"/>
    </row>
    <row r="16" spans="1:11 16383:16383" ht="21.75" customHeight="1" x14ac:dyDescent="0.4">
      <c r="B16" s="12" t="s">
        <v>17</v>
      </c>
      <c r="C16" s="35">
        <v>27</v>
      </c>
      <c r="D16" s="35">
        <v>22</v>
      </c>
      <c r="E16" s="35">
        <v>28</v>
      </c>
      <c r="F16" s="35">
        <v>27</v>
      </c>
      <c r="G16" s="35">
        <v>34</v>
      </c>
      <c r="H16" s="35">
        <v>31</v>
      </c>
      <c r="I16" s="30"/>
      <c r="J16" s="31">
        <f>SUM(C16:H16)</f>
        <v>169</v>
      </c>
      <c r="K16" s="3"/>
      <c r="XFC16"/>
    </row>
    <row r="17" spans="2:11 16375:16383" ht="21.75" customHeight="1" x14ac:dyDescent="0.4">
      <c r="B17" s="17" t="s">
        <v>11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9">
        <v>4</v>
      </c>
      <c r="J17" s="20">
        <f>SUM(C17:I17)</f>
        <v>10</v>
      </c>
      <c r="K17" s="3"/>
      <c r="XFC17"/>
    </row>
    <row r="18" spans="2:11 16375:16383" ht="21.75" customHeight="1" x14ac:dyDescent="0.4">
      <c r="B18" s="21" t="s">
        <v>18</v>
      </c>
      <c r="C18" s="22">
        <v>14</v>
      </c>
      <c r="D18" s="22">
        <v>9</v>
      </c>
      <c r="E18" s="22">
        <v>17</v>
      </c>
      <c r="F18" s="22">
        <v>20</v>
      </c>
      <c r="G18" s="22">
        <v>15</v>
      </c>
      <c r="H18" s="22">
        <v>19</v>
      </c>
      <c r="I18" s="23"/>
      <c r="J18" s="24">
        <f>SUM(C18:H18)</f>
        <v>94</v>
      </c>
      <c r="K18" s="3"/>
      <c r="XFC18"/>
    </row>
    <row r="19" spans="2:11 16375:16383" ht="21.75" customHeight="1" x14ac:dyDescent="0.4">
      <c r="B19" s="25" t="s">
        <v>11</v>
      </c>
      <c r="C19" s="26">
        <v>1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7">
        <v>3</v>
      </c>
      <c r="J19" s="28">
        <f>SUM(C19:I19)</f>
        <v>9</v>
      </c>
      <c r="K19" s="3"/>
      <c r="XFC19"/>
    </row>
    <row r="20" spans="2:11 16375:16383" ht="21.75" customHeight="1" x14ac:dyDescent="0.4">
      <c r="B20" s="12" t="s">
        <v>19</v>
      </c>
      <c r="C20" s="13">
        <v>27</v>
      </c>
      <c r="D20" s="13">
        <v>35</v>
      </c>
      <c r="E20" s="13">
        <v>31</v>
      </c>
      <c r="F20" s="13">
        <v>27</v>
      </c>
      <c r="G20" s="13">
        <v>31</v>
      </c>
      <c r="H20" s="13">
        <v>38</v>
      </c>
      <c r="I20" s="37"/>
      <c r="J20" s="16">
        <f>SUM(C20:H20)</f>
        <v>189</v>
      </c>
      <c r="K20" s="3"/>
      <c r="XFC20"/>
    </row>
    <row r="21" spans="2:11 16375:16383" ht="21.75" customHeight="1" x14ac:dyDescent="0.4">
      <c r="B21" s="17" t="s">
        <v>11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2</v>
      </c>
      <c r="I21" s="19">
        <v>4</v>
      </c>
      <c r="J21" s="20">
        <f>SUM(C21:I21)</f>
        <v>11</v>
      </c>
      <c r="K21" s="3"/>
      <c r="XFC21"/>
    </row>
    <row r="22" spans="2:11 16375:16383" ht="21.75" customHeight="1" x14ac:dyDescent="0.4">
      <c r="B22" s="21" t="s">
        <v>20</v>
      </c>
      <c r="C22" s="22">
        <v>24</v>
      </c>
      <c r="D22" s="22">
        <v>22</v>
      </c>
      <c r="E22" s="22">
        <v>22</v>
      </c>
      <c r="F22" s="22">
        <v>30</v>
      </c>
      <c r="G22" s="22">
        <v>32</v>
      </c>
      <c r="H22" s="22">
        <v>34</v>
      </c>
      <c r="I22" s="23"/>
      <c r="J22" s="24">
        <f>SUM(C22:H22)</f>
        <v>164</v>
      </c>
      <c r="K22" s="3"/>
      <c r="XFC22"/>
    </row>
    <row r="23" spans="2:11 16375:16383" ht="21.75" customHeight="1" thickBot="1" x14ac:dyDescent="0.45">
      <c r="B23" s="25" t="s">
        <v>11</v>
      </c>
      <c r="C23" s="26">
        <v>1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7">
        <v>5</v>
      </c>
      <c r="J23" s="28">
        <f>SUM(C23:I23)</f>
        <v>11</v>
      </c>
      <c r="K23" s="3"/>
      <c r="XFC23"/>
    </row>
    <row r="24" spans="2:11 16375:16383" ht="21.75" customHeight="1" thickBot="1" x14ac:dyDescent="0.45">
      <c r="B24" s="38" t="s">
        <v>9</v>
      </c>
      <c r="C24" s="39">
        <f>C4+C6+C8+C10+C12+C14+C16+C18+C20+C22</f>
        <v>247</v>
      </c>
      <c r="D24" s="39">
        <f t="shared" ref="D24:J25" si="0">D4+D6+D8+D10+D12+D14+D16+D18+D20+D22</f>
        <v>251</v>
      </c>
      <c r="E24" s="39">
        <f t="shared" si="0"/>
        <v>280</v>
      </c>
      <c r="F24" s="39">
        <f t="shared" si="0"/>
        <v>252</v>
      </c>
      <c r="G24" s="39">
        <f t="shared" si="0"/>
        <v>274</v>
      </c>
      <c r="H24" s="39">
        <f t="shared" si="0"/>
        <v>295</v>
      </c>
      <c r="I24" s="40"/>
      <c r="J24" s="41">
        <f>SUM(C24:H24)</f>
        <v>1599</v>
      </c>
      <c r="K24" s="3"/>
      <c r="XFC24"/>
    </row>
    <row r="25" spans="2:11 16375:16383" ht="21.75" customHeight="1" thickBot="1" x14ac:dyDescent="0.45">
      <c r="B25" s="42" t="s">
        <v>21</v>
      </c>
      <c r="C25" s="43">
        <f>C5+C7+C9+C11+C13+C15+C17+C19+C21+C23</f>
        <v>11</v>
      </c>
      <c r="D25" s="43">
        <f t="shared" si="0"/>
        <v>11</v>
      </c>
      <c r="E25" s="43">
        <f t="shared" si="0"/>
        <v>11</v>
      </c>
      <c r="F25" s="43">
        <f t="shared" si="0"/>
        <v>11</v>
      </c>
      <c r="G25" s="43">
        <f t="shared" si="0"/>
        <v>11</v>
      </c>
      <c r="H25" s="43">
        <f t="shared" si="0"/>
        <v>12</v>
      </c>
      <c r="I25" s="43">
        <f t="shared" si="0"/>
        <v>36</v>
      </c>
      <c r="J25" s="43">
        <f t="shared" si="0"/>
        <v>103</v>
      </c>
      <c r="K25" s="3"/>
      <c r="XFC25"/>
    </row>
    <row r="26" spans="2:11 16375:16383" ht="21.75" customHeight="1" thickBot="1" x14ac:dyDescent="0.45">
      <c r="B26" s="44"/>
      <c r="C26" s="45"/>
      <c r="D26" s="45"/>
      <c r="E26" s="45"/>
      <c r="F26" s="45"/>
      <c r="G26" s="45"/>
      <c r="H26" s="46"/>
      <c r="I26" s="47"/>
      <c r="J26" s="47"/>
      <c r="K26" s="3"/>
      <c r="XFC26"/>
    </row>
    <row r="27" spans="2:11 16375:16383" ht="21.75" customHeight="1" thickBot="1" x14ac:dyDescent="0.45">
      <c r="B27" s="48" t="s">
        <v>22</v>
      </c>
      <c r="C27" s="8" t="s">
        <v>2</v>
      </c>
      <c r="D27" s="8" t="s">
        <v>3</v>
      </c>
      <c r="E27" s="49" t="s">
        <v>4</v>
      </c>
      <c r="F27" s="50" t="s">
        <v>8</v>
      </c>
      <c r="G27" s="11" t="s">
        <v>9</v>
      </c>
      <c r="H27" s="51"/>
      <c r="I27" s="3"/>
      <c r="J27" s="3"/>
      <c r="K27" s="3"/>
      <c r="XEX27"/>
      <c r="XEY27"/>
      <c r="XEZ27"/>
      <c r="XFA27"/>
    </row>
    <row r="28" spans="2:11 16375:16383" ht="21.75" customHeight="1" x14ac:dyDescent="0.4">
      <c r="B28" s="52" t="s">
        <v>23</v>
      </c>
      <c r="C28" s="53">
        <v>31</v>
      </c>
      <c r="D28" s="53">
        <v>44</v>
      </c>
      <c r="E28" s="53">
        <v>41</v>
      </c>
      <c r="F28" s="54"/>
      <c r="G28" s="55">
        <f>SUM(C28:E28)</f>
        <v>116</v>
      </c>
      <c r="H28" s="3"/>
      <c r="I28" s="3"/>
      <c r="J28" s="3"/>
      <c r="K28" s="3"/>
      <c r="XEU28"/>
      <c r="XEV28"/>
      <c r="XEW28"/>
      <c r="XEX28"/>
      <c r="XEY28"/>
      <c r="XEZ28"/>
      <c r="XFA28"/>
    </row>
    <row r="29" spans="2:11 16375:16383" ht="21.75" customHeight="1" x14ac:dyDescent="0.4">
      <c r="B29" s="25" t="s">
        <v>11</v>
      </c>
      <c r="C29" s="56">
        <v>1</v>
      </c>
      <c r="D29" s="56">
        <v>2</v>
      </c>
      <c r="E29" s="56">
        <v>2</v>
      </c>
      <c r="F29" s="57">
        <v>2</v>
      </c>
      <c r="G29" s="28">
        <f>SUM(C29:F29)</f>
        <v>7</v>
      </c>
      <c r="H29" s="3"/>
      <c r="I29" s="3"/>
      <c r="J29" s="3"/>
      <c r="K29" s="3"/>
      <c r="XEX29"/>
      <c r="XEY29"/>
      <c r="XEZ29"/>
      <c r="XFA29"/>
    </row>
    <row r="30" spans="2:11 16375:16383" ht="21.75" customHeight="1" x14ac:dyDescent="0.4">
      <c r="B30" s="58" t="s">
        <v>24</v>
      </c>
      <c r="C30" s="13">
        <v>117</v>
      </c>
      <c r="D30" s="13">
        <v>123</v>
      </c>
      <c r="E30" s="13">
        <v>119</v>
      </c>
      <c r="F30" s="59"/>
      <c r="G30" s="16">
        <f>SUM(C30:E30)</f>
        <v>359</v>
      </c>
      <c r="H30" s="3"/>
      <c r="I30" s="3"/>
      <c r="J30" s="3"/>
      <c r="K30" s="3"/>
      <c r="XEU30"/>
      <c r="XEV30"/>
      <c r="XEW30"/>
      <c r="XEX30"/>
      <c r="XEY30"/>
      <c r="XEZ30"/>
      <c r="XFA30"/>
    </row>
    <row r="31" spans="2:11 16375:16383" ht="21.75" customHeight="1" x14ac:dyDescent="0.4">
      <c r="B31" s="17" t="s">
        <v>11</v>
      </c>
      <c r="C31" s="60">
        <v>4</v>
      </c>
      <c r="D31" s="60">
        <v>4</v>
      </c>
      <c r="E31" s="60">
        <v>4</v>
      </c>
      <c r="F31" s="61">
        <v>3</v>
      </c>
      <c r="G31" s="20">
        <f>SUM(C31:F31)</f>
        <v>15</v>
      </c>
      <c r="H31" s="3"/>
      <c r="I31" s="3"/>
      <c r="J31" s="3"/>
      <c r="K31" s="3"/>
      <c r="XEX31"/>
      <c r="XEY31"/>
      <c r="XEZ31"/>
      <c r="XFA31"/>
    </row>
    <row r="32" spans="2:11 16375:16383" ht="21.75" customHeight="1" x14ac:dyDescent="0.4">
      <c r="B32" s="58" t="s">
        <v>17</v>
      </c>
      <c r="C32" s="13">
        <v>38</v>
      </c>
      <c r="D32" s="13">
        <v>41</v>
      </c>
      <c r="E32" s="13">
        <v>54</v>
      </c>
      <c r="F32" s="59"/>
      <c r="G32" s="16">
        <f>SUM(C32:E32)</f>
        <v>133</v>
      </c>
      <c r="H32" s="3"/>
      <c r="I32" s="3"/>
      <c r="J32" s="3"/>
      <c r="K32" s="3"/>
      <c r="XEU32"/>
      <c r="XEV32"/>
      <c r="XEW32"/>
      <c r="XEX32"/>
      <c r="XEY32"/>
      <c r="XEZ32"/>
      <c r="XFA32"/>
    </row>
    <row r="33" spans="1:11 16375:16381" ht="21.75" customHeight="1" x14ac:dyDescent="0.4">
      <c r="B33" s="17" t="s">
        <v>11</v>
      </c>
      <c r="C33" s="60">
        <v>2</v>
      </c>
      <c r="D33" s="60">
        <v>2</v>
      </c>
      <c r="E33" s="60">
        <v>2</v>
      </c>
      <c r="F33" s="61">
        <v>3</v>
      </c>
      <c r="G33" s="20">
        <f>SUM(C33:F33)</f>
        <v>9</v>
      </c>
      <c r="H33" s="3"/>
      <c r="I33" s="3"/>
      <c r="J33" s="3"/>
      <c r="K33" s="3"/>
      <c r="XEX33"/>
      <c r="XEY33"/>
      <c r="XEZ33"/>
      <c r="XFA33"/>
    </row>
    <row r="34" spans="1:11 16375:16381" ht="21.75" customHeight="1" x14ac:dyDescent="0.4">
      <c r="B34" s="62" t="s">
        <v>25</v>
      </c>
      <c r="C34" s="22">
        <v>60</v>
      </c>
      <c r="D34" s="22">
        <v>48</v>
      </c>
      <c r="E34" s="22">
        <v>55</v>
      </c>
      <c r="F34" s="63"/>
      <c r="G34" s="24">
        <f>SUM(C34:E34)</f>
        <v>163</v>
      </c>
      <c r="H34" s="3"/>
      <c r="I34" s="3"/>
      <c r="J34" s="3"/>
      <c r="K34" s="3"/>
      <c r="XEU34"/>
      <c r="XEV34"/>
      <c r="XEW34"/>
      <c r="XEX34"/>
      <c r="XEY34"/>
      <c r="XEZ34"/>
      <c r="XFA34"/>
    </row>
    <row r="35" spans="1:11 16375:16381" ht="21.75" customHeight="1" thickBot="1" x14ac:dyDescent="0.45">
      <c r="B35" s="64" t="s">
        <v>11</v>
      </c>
      <c r="C35" s="65">
        <v>2</v>
      </c>
      <c r="D35" s="65">
        <v>2</v>
      </c>
      <c r="E35" s="65">
        <v>2</v>
      </c>
      <c r="F35" s="66">
        <v>4</v>
      </c>
      <c r="G35" s="67">
        <f>SUM(C35:F35)</f>
        <v>10</v>
      </c>
      <c r="H35" s="3"/>
      <c r="I35" s="3"/>
      <c r="J35" s="3"/>
      <c r="K35" s="3"/>
      <c r="XEX35"/>
      <c r="XEY35"/>
      <c r="XEZ35"/>
      <c r="XFA35"/>
    </row>
    <row r="36" spans="1:11 16375:16381" ht="21.75" customHeight="1" thickBot="1" x14ac:dyDescent="0.45">
      <c r="B36" s="68" t="s">
        <v>9</v>
      </c>
      <c r="C36" s="69">
        <f>C28+C30+C32+C34</f>
        <v>246</v>
      </c>
      <c r="D36" s="70">
        <f t="shared" ref="C36:E37" si="1">D28+D30+D32+D34</f>
        <v>256</v>
      </c>
      <c r="E36" s="41">
        <f t="shared" si="1"/>
        <v>269</v>
      </c>
      <c r="F36" s="71"/>
      <c r="G36" s="41">
        <f>SUM(C36:E36)</f>
        <v>771</v>
      </c>
      <c r="H36" s="3"/>
      <c r="I36" s="3"/>
      <c r="J36" s="3"/>
      <c r="K36" s="3"/>
      <c r="XEU36"/>
      <c r="XEV36"/>
      <c r="XEW36"/>
      <c r="XEX36"/>
      <c r="XEY36"/>
      <c r="XEZ36"/>
      <c r="XFA36"/>
    </row>
    <row r="37" spans="1:11 16375:16381" ht="21.75" customHeight="1" thickBot="1" x14ac:dyDescent="0.45">
      <c r="B37" s="42" t="s">
        <v>21</v>
      </c>
      <c r="C37" s="43">
        <f t="shared" si="1"/>
        <v>9</v>
      </c>
      <c r="D37" s="72">
        <f>D29+D31+D33+D35</f>
        <v>10</v>
      </c>
      <c r="E37" s="72">
        <f t="shared" si="1"/>
        <v>10</v>
      </c>
      <c r="F37" s="72">
        <f>F29+F31+F33+F35</f>
        <v>12</v>
      </c>
      <c r="G37" s="72">
        <f>G29+G31+G33+G35</f>
        <v>41</v>
      </c>
    </row>
    <row r="39" spans="1:11 16375:16381" ht="18.75" x14ac:dyDescent="0.4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</row>
  </sheetData>
  <mergeCells count="1">
    <mergeCell ref="A39:K39"/>
  </mergeCells>
  <phoneticPr fontId="2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00557:山根 晶子</dc:creator>
  <cp:lastModifiedBy>00557:山根 晶子</cp:lastModifiedBy>
  <cp:lastPrinted>2023-05-29T02:22:53Z</cp:lastPrinted>
  <dcterms:created xsi:type="dcterms:W3CDTF">2023-05-29T01:57:04Z</dcterms:created>
  <dcterms:modified xsi:type="dcterms:W3CDTF">2023-05-29T02:28:57Z</dcterms:modified>
</cp:coreProperties>
</file>