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790" windowHeight="11820" tabRatio="912" activeTab="1"/>
  </bookViews>
  <sheets>
    <sheet name="未移行園等償還払　(１)" sheetId="3" r:id="rId1"/>
    <sheet name="未移行園等償還払い (2)" sheetId="1" r:id="rId2"/>
    <sheet name="預かり保育償還払い（１）" sheetId="8" r:id="rId3"/>
    <sheet name="預かり保育償還払い (2)" sheetId="2" r:id="rId4"/>
    <sheet name="認可外等償還払い (１)" sheetId="4" r:id="rId5"/>
    <sheet name="認可外等償還払い（２）" sheetId="9" r:id="rId6"/>
  </sheets>
  <definedNames>
    <definedName name="_xlnm.Print_Area" localSheetId="2">'預かり保育償還払い（１）'!$A$1:$BP$30</definedName>
    <definedName name="_xlnm.Print_Area" localSheetId="5">'認可外等償還払い（２）'!$A$1:$BP$39</definedName>
    <definedName name="_xlnm.Print_Area" localSheetId="0">'未移行園等償還払　(１)'!$A$1:$BP$31</definedName>
    <definedName name="_xlnm.Print_Area" localSheetId="1">'未移行園等償還払い (2)'!$A$1:$BP$30</definedName>
    <definedName name="_xlnm.Print_Area" localSheetId="3">'預かり保育償還払い (2)'!$A$1:$BP$32</definedName>
    <definedName name="_xlnm.Print_Area" localSheetId="4">'認可外等償還払い (１)'!$A$1:$BP$31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<sst xmlns="http://schemas.openxmlformats.org/spreadsheetml/2006/main" xmlns:r="http://schemas.openxmlformats.org/officeDocument/2006/relationships" count="143" uniqueCount="143">
  <si>
    <t>現住所</t>
    <rPh sb="0" eb="1">
      <t>ゲン</t>
    </rPh>
    <rPh sb="1" eb="3">
      <t>ジュウショ</t>
    </rPh>
    <phoneticPr fontId="29"/>
  </si>
  <si>
    <t>当座</t>
  </si>
  <si>
    <t>施設等利用給付</t>
    <rPh sb="0" eb="2">
      <t>シセツ</t>
    </rPh>
    <rPh sb="2" eb="3">
      <t>トウ</t>
    </rPh>
    <rPh sb="3" eb="5">
      <t>リヨウ</t>
    </rPh>
    <rPh sb="5" eb="7">
      <t>キュウフ</t>
    </rPh>
    <phoneticPr fontId="4"/>
  </si>
  <si>
    <t>１．</t>
  </si>
  <si>
    <t>支払額合計
(d=b+c)</t>
    <rPh sb="0" eb="2">
      <t>シハライ</t>
    </rPh>
    <rPh sb="2" eb="3">
      <t>ガク</t>
    </rPh>
    <rPh sb="3" eb="5">
      <t>ゴウケイ</t>
    </rPh>
    <phoneticPr fontId="4"/>
  </si>
  <si>
    <t>氏名</t>
    <rPh sb="0" eb="2">
      <t>シメイ</t>
    </rPh>
    <phoneticPr fontId="29"/>
  </si>
  <si>
    <t>課税状況を吉野川市が確認すること。</t>
    <rPh sb="0" eb="2">
      <t>カゼイ</t>
    </rPh>
    <rPh sb="2" eb="4">
      <t>ジョウキョウ</t>
    </rPh>
    <rPh sb="5" eb="9">
      <t>ヨシノガワシ</t>
    </rPh>
    <rPh sb="10" eb="12">
      <t>カクニン</t>
    </rPh>
    <phoneticPr fontId="4"/>
  </si>
  <si>
    <t>所在地</t>
    <rPh sb="0" eb="3">
      <t>ショザイチ</t>
    </rPh>
    <phoneticPr fontId="29"/>
  </si>
  <si>
    <t>出張所</t>
    <rPh sb="0" eb="2">
      <t>シュッチョウ</t>
    </rPh>
    <rPh sb="2" eb="3">
      <t>ジョ</t>
    </rPh>
    <phoneticPr fontId="29"/>
  </si>
  <si>
    <t>利用年月日</t>
    <rPh sb="0" eb="2">
      <t>リヨウ</t>
    </rPh>
    <rPh sb="2" eb="5">
      <t>ネンガッピ</t>
    </rPh>
    <phoneticPr fontId="4"/>
  </si>
  <si>
    <t>銀行・信用金庫</t>
    <rPh sb="0" eb="2">
      <t>ギンコウ</t>
    </rPh>
    <rPh sb="3" eb="5">
      <t>シンヨウ</t>
    </rPh>
    <rPh sb="5" eb="7">
      <t>キンコ</t>
    </rPh>
    <phoneticPr fontId="29"/>
  </si>
  <si>
    <t>２．</t>
  </si>
  <si>
    <t>日額</t>
    <rPh sb="0" eb="2">
      <t>ニチガク</t>
    </rPh>
    <phoneticPr fontId="4"/>
  </si>
  <si>
    <t>入園年月日(</t>
    <rPh sb="0" eb="2">
      <t>ニュウエン</t>
    </rPh>
    <rPh sb="2" eb="3">
      <t>ネン</t>
    </rPh>
    <rPh sb="3" eb="5">
      <t>ガッピ</t>
    </rPh>
    <phoneticPr fontId="4"/>
  </si>
  <si>
    <t>申請者と口座名義が異なる振込先を指定する場合は、本市指定の委任状を提出してください。</t>
    <rPh sb="0" eb="3">
      <t>シンセイシャ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29"/>
  </si>
  <si>
    <t>①</t>
  </si>
  <si>
    <t>支店</t>
    <rPh sb="0" eb="2">
      <t>シテン</t>
    </rPh>
    <phoneticPr fontId="29"/>
  </si>
  <si>
    <t>口座番号</t>
    <rPh sb="0" eb="2">
      <t>コウザ</t>
    </rPh>
    <rPh sb="2" eb="4">
      <t>バンゴウ</t>
    </rPh>
    <phoneticPr fontId="4"/>
  </si>
  <si>
    <t>農協・信用組合</t>
    <rPh sb="0" eb="2">
      <t>ノウキョウ</t>
    </rPh>
    <rPh sb="3" eb="5">
      <t>シンヨウ</t>
    </rPh>
    <rPh sb="5" eb="7">
      <t>クミアイ</t>
    </rPh>
    <phoneticPr fontId="29"/>
  </si>
  <si>
    <t>円</t>
    <rPh sb="0" eb="1">
      <t>エン</t>
    </rPh>
    <phoneticPr fontId="4"/>
  </si>
  <si>
    <t>途中入園した</t>
    <rPh sb="0" eb="2">
      <t>トチュウ</t>
    </rPh>
    <rPh sb="2" eb="4">
      <t>ニュウエン</t>
    </rPh>
    <phoneticPr fontId="4"/>
  </si>
  <si>
    <t>円)</t>
    <rPh sb="0" eb="1">
      <t>エン</t>
    </rPh>
    <phoneticPr fontId="4"/>
  </si>
  <si>
    <t>年</t>
    <rPh sb="0" eb="1">
      <t>ネン</t>
    </rPh>
    <phoneticPr fontId="4"/>
  </si>
  <si>
    <t>支払額合計
(c=a+b)</t>
    <rPh sb="0" eb="2">
      <t>シハライ</t>
    </rPh>
    <rPh sb="2" eb="3">
      <t>ガク</t>
    </rPh>
    <rPh sb="3" eb="5">
      <t>ゴウケイ</t>
    </rPh>
    <phoneticPr fontId="4"/>
  </si>
  <si>
    <t>４．</t>
  </si>
  <si>
    <t>認定
子どもとの
続柄</t>
    <rPh sb="0" eb="2">
      <t>ニンテイ</t>
    </rPh>
    <rPh sb="3" eb="4">
      <t>コ</t>
    </rPh>
    <rPh sb="9" eb="11">
      <t>ゾクガラ</t>
    </rPh>
    <phoneticPr fontId="29"/>
  </si>
  <si>
    <t>月</t>
    <rPh sb="0" eb="1">
      <t>ツキ</t>
    </rPh>
    <phoneticPr fontId="4"/>
  </si>
  <si>
    <t>日</t>
    <rPh sb="0" eb="1">
      <t>ニチ</t>
    </rPh>
    <phoneticPr fontId="4"/>
  </si>
  <si>
    <t>吉野川市長　殿</t>
    <rPh sb="0" eb="4">
      <t>ヨシノガワシ</t>
    </rPh>
    <rPh sb="6" eb="7">
      <t>トノ</t>
    </rPh>
    <phoneticPr fontId="4"/>
  </si>
  <si>
    <t>(ﾌﾘｶﾞﾅ)</t>
  </si>
  <si>
    <t>１．施設等利用給付認定保護者(請求者)</t>
  </si>
  <si>
    <t>転入した</t>
    <rPh sb="0" eb="2">
      <t>テンニュウ</t>
    </rPh>
    <phoneticPr fontId="4"/>
  </si>
  <si>
    <t>印</t>
    <rPh sb="0" eb="1">
      <t>イン</t>
    </rPh>
    <phoneticPr fontId="4"/>
  </si>
  <si>
    <t>認定こども氏名</t>
    <rPh sb="0" eb="2">
      <t>ニンテイ</t>
    </rPh>
    <rPh sb="5" eb="7">
      <t>シメイ</t>
    </rPh>
    <phoneticPr fontId="4"/>
  </si>
  <si>
    <t>電話：</t>
    <rPh sb="0" eb="2">
      <t>デンワ</t>
    </rPh>
    <phoneticPr fontId="4"/>
  </si>
  <si>
    <t>途中退園した</t>
    <rPh sb="0" eb="2">
      <t>トチュウ</t>
    </rPh>
    <rPh sb="2" eb="4">
      <t>タイエン</t>
    </rPh>
    <phoneticPr fontId="4"/>
  </si>
  <si>
    <t>月額</t>
    <rPh sb="0" eb="2">
      <t>ゲツガク</t>
    </rPh>
    <phoneticPr fontId="4"/>
  </si>
  <si>
    <t>転出した</t>
    <rPh sb="0" eb="2">
      <t>テンシュツ</t>
    </rPh>
    <phoneticPr fontId="4"/>
  </si>
  <si>
    <t>金融機関名</t>
    <rPh sb="0" eb="2">
      <t>キンユウ</t>
    </rPh>
    <rPh sb="2" eb="4">
      <t>キカン</t>
    </rPh>
    <rPh sb="4" eb="5">
      <t>ナ</t>
    </rPh>
    <phoneticPr fontId="4"/>
  </si>
  <si>
    <t>時間</t>
    <rPh sb="0" eb="2">
      <t>ジカン</t>
    </rPh>
    <phoneticPr fontId="4"/>
  </si>
  <si>
    <t>預金種目</t>
    <rPh sb="0" eb="2">
      <t>ヨキン</t>
    </rPh>
    <rPh sb="2" eb="4">
      <t>シュモク</t>
    </rPh>
    <phoneticPr fontId="4"/>
  </si>
  <si>
    <t>普通</t>
  </si>
  <si>
    <t>認可外保育施設等に
支払った金額
(d)</t>
    <rPh sb="14" eb="15">
      <t>キン</t>
    </rPh>
    <phoneticPr fontId="4"/>
  </si>
  <si>
    <t>口座名義(カタカナ)</t>
    <rPh sb="0" eb="2">
      <t>コウザ</t>
    </rPh>
    <rPh sb="2" eb="4">
      <t>メイギ</t>
    </rPh>
    <phoneticPr fontId="4"/>
  </si>
  <si>
    <t>②</t>
  </si>
  <si>
    <t>施設・
事業名</t>
    <rPh sb="0" eb="2">
      <t>シセツ</t>
    </rPh>
    <rPh sb="4" eb="6">
      <t>ジギョウ</t>
    </rPh>
    <rPh sb="6" eb="7">
      <t>ナ</t>
    </rPh>
    <phoneticPr fontId="29"/>
  </si>
  <si>
    <t>生年月日</t>
  </si>
  <si>
    <t>期間中在籍</t>
    <rPh sb="0" eb="2">
      <t>キカン</t>
    </rPh>
    <rPh sb="2" eb="3">
      <t>ナカ</t>
    </rPh>
    <rPh sb="3" eb="5">
      <t>ザイセキ</t>
    </rPh>
    <phoneticPr fontId="4"/>
  </si>
  <si>
    <t>※1</t>
  </si>
  <si>
    <t>請求日</t>
    <rPh sb="0" eb="2">
      <t>セイキュウ</t>
    </rPh>
    <rPh sb="2" eb="3">
      <t>ビ</t>
    </rPh>
    <phoneticPr fontId="4"/>
  </si>
  <si>
    <t>申請者と口座名義が異なる振込先を指定する場合は、本市町村指定の委任状を提出してください。</t>
    <rPh sb="0" eb="3">
      <t>シンセイシャ</t>
    </rPh>
    <rPh sb="4" eb="6">
      <t>コウザ</t>
    </rPh>
    <rPh sb="6" eb="8">
      <t>メイギ</t>
    </rPh>
    <rPh sb="9" eb="10">
      <t>コト</t>
    </rPh>
    <rPh sb="12" eb="15">
      <t>フリコミサキ</t>
    </rPh>
    <rPh sb="16" eb="18">
      <t>シテイ</t>
    </rPh>
    <rPh sb="20" eb="22">
      <t>バアイ</t>
    </rPh>
    <rPh sb="24" eb="25">
      <t>ホン</t>
    </rPh>
    <rPh sb="25" eb="26">
      <t>シ</t>
    </rPh>
    <rPh sb="26" eb="28">
      <t>チョウソン</t>
    </rPh>
    <rPh sb="28" eb="30">
      <t>シテイ</t>
    </rPh>
    <rPh sb="31" eb="34">
      <t>イニンジョウ</t>
    </rPh>
    <rPh sb="35" eb="37">
      <t>テイシュツ</t>
    </rPh>
    <phoneticPr fontId="29"/>
  </si>
  <si>
    <t>の間の
住所</t>
    <rPh sb="4" eb="6">
      <t>ジュウショ</t>
    </rPh>
    <phoneticPr fontId="4"/>
  </si>
  <si>
    <t>　　　　　　　　　子育て援助活動支援事業を利用した場合は、援助を行う会員が発行した活動報告書も添付してください。</t>
    <rPh sb="9" eb="11">
      <t>コソダ</t>
    </rPh>
    <rPh sb="12" eb="14">
      <t>エンジョ</t>
    </rPh>
    <rPh sb="14" eb="16">
      <t>カツドウ</t>
    </rPh>
    <rPh sb="16" eb="18">
      <t>シエン</t>
    </rPh>
    <rPh sb="18" eb="20">
      <t>ジギョウ</t>
    </rPh>
    <rPh sb="21" eb="23">
      <t>リヨウ</t>
    </rPh>
    <rPh sb="25" eb="27">
      <t>バアイ</t>
    </rPh>
    <rPh sb="29" eb="31">
      <t>エンジョ</t>
    </rPh>
    <rPh sb="32" eb="33">
      <t>オコナ</t>
    </rPh>
    <rPh sb="34" eb="36">
      <t>カイイン</t>
    </rPh>
    <rPh sb="37" eb="39">
      <t>ハッコウ</t>
    </rPh>
    <rPh sb="41" eb="43">
      <t>カツドウ</t>
    </rPh>
    <rPh sb="43" eb="46">
      <t>ホウコクショ</t>
    </rPh>
    <rPh sb="47" eb="49">
      <t>テンプ</t>
    </rPh>
    <phoneticPr fontId="4"/>
  </si>
  <si>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4"/>
  </si>
  <si>
    <t>第</t>
    <rPh sb="0" eb="1">
      <t>ダイ</t>
    </rPh>
    <phoneticPr fontId="4"/>
  </si>
  <si>
    <t>私立幼稚園(新制度移行園除く)、国立大学附属幼稚園、特別支援学校幼稚部の施設等利用費</t>
    <rPh sb="6" eb="9">
      <t>シンセイド</t>
    </rPh>
    <rPh sb="9" eb="11">
      <t>イコウ</t>
    </rPh>
    <rPh sb="11" eb="12">
      <t>エン</t>
    </rPh>
    <rPh sb="12" eb="13">
      <t>ノゾ</t>
    </rPh>
    <rPh sb="16" eb="18">
      <t>コクリツ</t>
    </rPh>
    <rPh sb="18" eb="20">
      <t>ダイガク</t>
    </rPh>
    <rPh sb="20" eb="22">
      <t>フゾク</t>
    </rPh>
    <rPh sb="22" eb="25">
      <t>ヨウチエン</t>
    </rPh>
    <rPh sb="41" eb="42">
      <t>ヒ</t>
    </rPh>
    <phoneticPr fontId="4"/>
  </si>
  <si>
    <r>
      <t xml:space="preserve">請求額
</t>
    </r>
    <r>
      <rPr>
        <sz val="8"/>
        <color theme="1"/>
        <rFont val="ＭＳ 明朝"/>
      </rPr>
      <t>(dとeを比較して
小さい方)</t>
    </r>
    <rPh sb="0" eb="2">
      <t>セイキュウ</t>
    </rPh>
    <rPh sb="2" eb="3">
      <t>ガク</t>
    </rPh>
    <rPh sb="9" eb="11">
      <t>ヒカク</t>
    </rPh>
    <phoneticPr fontId="4"/>
  </si>
  <si>
    <t>利用料の支払い状況を吉野川市が対象施設に確認すること。</t>
    <rPh sb="10" eb="14">
      <t>ヨシノガワシ</t>
    </rPh>
    <phoneticPr fontId="4"/>
  </si>
  <si>
    <t>在籍園の預かり保育事業</t>
    <rPh sb="0" eb="2">
      <t>ザイセキ</t>
    </rPh>
    <rPh sb="2" eb="3">
      <t>エン</t>
    </rPh>
    <rPh sb="4" eb="5">
      <t>アズ</t>
    </rPh>
    <rPh sb="7" eb="9">
      <t>ホイク</t>
    </rPh>
    <rPh sb="9" eb="11">
      <t>ジギョウ</t>
    </rPh>
    <phoneticPr fontId="4"/>
  </si>
  <si>
    <t>　　　　　　　　　　　　　円</t>
    <rPh sb="13" eb="14">
      <t>エン</t>
    </rPh>
    <phoneticPr fontId="4"/>
  </si>
  <si>
    <t>認可外保育施設・一時預かり事業・病児保育・子育て援助活動支援事業の施設等利用費</t>
    <rPh sb="33" eb="36">
      <t>シセツナド</t>
    </rPh>
    <rPh sb="36" eb="38">
      <t>リヨウ</t>
    </rPh>
    <rPh sb="38" eb="39">
      <t>ヒ</t>
    </rPh>
    <phoneticPr fontId="4"/>
  </si>
  <si>
    <t>入園料(</t>
  </si>
  <si>
    <t>月額上限額
(d)※</t>
    <rPh sb="0" eb="2">
      <t>ゲツガク</t>
    </rPh>
    <rPh sb="2" eb="5">
      <t>ジョウゲンガク</t>
    </rPh>
    <phoneticPr fontId="4"/>
  </si>
  <si>
    <t>※</t>
  </si>
  <si>
    <t>利用料の支払い状況を吉野川市が対象施設に確認すること。</t>
    <rPh sb="10" eb="13">
      <t>ヨシノガワ</t>
    </rPh>
    <phoneticPr fontId="4"/>
  </si>
  <si>
    <t>請求額　※
(「ｃ+ｄ」か月額上限額の低い方を記入)</t>
    <rPh sb="2" eb="3">
      <t>ガク</t>
    </rPh>
    <rPh sb="13" eb="15">
      <t>ゲツガク</t>
    </rPh>
    <rPh sb="15" eb="18">
      <t>ジョウゲンガク</t>
    </rPh>
    <rPh sb="19" eb="20">
      <t>ヒク</t>
    </rPh>
    <rPh sb="21" eb="22">
      <t>ホウ</t>
    </rPh>
    <rPh sb="23" eb="25">
      <t>キニュウ</t>
    </rPh>
    <phoneticPr fontId="4"/>
  </si>
  <si>
    <t>幼稚園・認定こども園・特別支援学校幼稚部の預かり保育事業の施設等利用費</t>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4"/>
  </si>
  <si>
    <t>施設名称</t>
    <rPh sb="0" eb="2">
      <t>シセツ</t>
    </rPh>
    <rPh sb="2" eb="4">
      <t>メイショウ</t>
    </rPh>
    <phoneticPr fontId="29"/>
  </si>
  <si>
    <t>号</t>
    <rPh sb="0" eb="1">
      <t>ゴウ</t>
    </rPh>
    <phoneticPr fontId="4"/>
  </si>
  <si>
    <t>施設等利用費請求書（償還払い用）</t>
    <rPh sb="14" eb="15">
      <t>ヨウ</t>
    </rPh>
    <phoneticPr fontId="4"/>
  </si>
  <si>
    <t>利用年月</t>
    <rPh sb="0" eb="2">
      <t>リヨウ</t>
    </rPh>
    <rPh sb="2" eb="3">
      <t>ネン</t>
    </rPh>
    <rPh sb="3" eb="4">
      <t>ツキ</t>
    </rPh>
    <phoneticPr fontId="4"/>
  </si>
  <si>
    <t>利用
日数</t>
    <rPh sb="0" eb="2">
      <t>リヨウ</t>
    </rPh>
    <rPh sb="3" eb="5">
      <t>ニッスウ</t>
    </rPh>
    <phoneticPr fontId="4"/>
  </si>
  <si>
    <t>aとbの金額の
低い方を記入
(ｃ)</t>
    <rPh sb="4" eb="6">
      <t>キンガク</t>
    </rPh>
    <rPh sb="8" eb="9">
      <t>ヒク</t>
    </rPh>
    <rPh sb="10" eb="11">
      <t>ホウ</t>
    </rPh>
    <rPh sb="12" eb="14">
      <t>キニュウ</t>
    </rPh>
    <phoneticPr fontId="4"/>
  </si>
  <si>
    <r>
      <t>所在地</t>
    </r>
    <r>
      <rPr>
        <sz val="7"/>
        <color theme="1"/>
        <rFont val="ＭＳ 明朝"/>
      </rPr>
      <t xml:space="preserve">
(市外の場合のみ記入)</t>
    </r>
  </si>
  <si>
    <t>時間額</t>
    <rPh sb="0" eb="3">
      <t>ジカンガク</t>
    </rPh>
    <phoneticPr fontId="4"/>
  </si>
  <si>
    <r>
      <t xml:space="preserve">請求額
</t>
    </r>
    <r>
      <rPr>
        <sz val="8"/>
        <color theme="1"/>
        <rFont val="ＭＳ 明朝"/>
      </rPr>
      <t>(cとdを比較して
小さい方)</t>
    </r>
    <rPh sb="0" eb="2">
      <t>セイキュウ</t>
    </rPh>
    <rPh sb="2" eb="3">
      <t>ガク</t>
    </rPh>
    <rPh sb="9" eb="11">
      <t>ヒカク</t>
    </rPh>
    <phoneticPr fontId="4"/>
  </si>
  <si>
    <t>　　　年　月　日</t>
    <rPh sb="3" eb="4">
      <t>ネン</t>
    </rPh>
    <rPh sb="5" eb="6">
      <t>ツキ</t>
    </rPh>
    <rPh sb="7" eb="8">
      <t>ニチ</t>
    </rPh>
    <phoneticPr fontId="4"/>
  </si>
  <si>
    <t>認定証番号</t>
    <rPh sb="0" eb="3">
      <t>ニンテイショウ</t>
    </rPh>
    <rPh sb="3" eb="5">
      <t>バンゴウ</t>
    </rPh>
    <phoneticPr fontId="4"/>
  </si>
  <si>
    <t>課税状況を吉野川市が確認すること。</t>
    <rPh sb="0" eb="2">
      <t>カゼイ</t>
    </rPh>
    <rPh sb="2" eb="4">
      <t>ジョウキョウ</t>
    </rPh>
    <rPh sb="5" eb="8">
      <t>ヨシノガワ</t>
    </rPh>
    <rPh sb="8" eb="9">
      <t>シ</t>
    </rPh>
    <rPh sb="10" eb="12">
      <t>カクニン</t>
    </rPh>
    <phoneticPr fontId="4"/>
  </si>
  <si>
    <t>３．</t>
  </si>
  <si>
    <t>1．施設等利用給付認定保護者(請求者)</t>
  </si>
  <si>
    <t>実際に利用していることを吉野川市が対象施設に確認すること。</t>
    <rPh sb="12" eb="15">
      <t>ヨシノガワ</t>
    </rPh>
    <phoneticPr fontId="4"/>
  </si>
  <si>
    <t>フリガナ</t>
  </si>
  <si>
    <t>現住所どおり</t>
    <rPh sb="0" eb="3">
      <t>ゲンジュウショ</t>
    </rPh>
    <phoneticPr fontId="4"/>
  </si>
  <si>
    <t>年</t>
  </si>
  <si>
    <t>１．認定こども</t>
    <rPh sb="2" eb="4">
      <t>ニンテイ</t>
    </rPh>
    <phoneticPr fontId="4"/>
  </si>
  <si>
    <t>※償還払いの場合の振込先は申請者名義の口座です</t>
  </si>
  <si>
    <t>〒</t>
  </si>
  <si>
    <t>　</t>
  </si>
  <si>
    <t>３．振込先 ※</t>
    <rPh sb="2" eb="5">
      <t>フリコミサキ</t>
    </rPh>
    <phoneticPr fontId="29"/>
  </si>
  <si>
    <t>実際に利用していることを吉野川市が対象施設に確認すること。</t>
    <rPh sb="12" eb="16">
      <t>ヨシノガワシ</t>
    </rPh>
    <phoneticPr fontId="4"/>
  </si>
  <si>
    <r>
      <t>今年度分の支払った入園料の
月額換算額
(b=a/</t>
    </r>
    <r>
      <rPr>
        <sz val="8"/>
        <color theme="1"/>
        <rFont val="ＭＳ 明朝"/>
      </rPr>
      <t>在籍月数</t>
    </r>
    <r>
      <rPr>
        <sz val="9"/>
        <color theme="1"/>
        <rFont val="ＭＳ 明朝"/>
      </rPr>
      <t xml:space="preserve">) 
</t>
    </r>
    <r>
      <rPr>
        <sz val="6"/>
        <color theme="1"/>
        <rFont val="ＭＳ 明朝"/>
      </rPr>
      <t>(１０円未満切捨)</t>
    </r>
    <rPh sb="0" eb="3">
      <t>コンネンド</t>
    </rPh>
    <rPh sb="3" eb="4">
      <t>ブン</t>
    </rPh>
    <rPh sb="5" eb="7">
      <t>シハラ</t>
    </rPh>
    <rPh sb="9" eb="12">
      <t>ニュウエンリョウ</t>
    </rPh>
    <rPh sb="25" eb="27">
      <t>ザイセキ</t>
    </rPh>
    <rPh sb="27" eb="29">
      <t>ツキスウ</t>
    </rPh>
    <rPh sb="35" eb="38">
      <t>エンミマン</t>
    </rPh>
    <rPh sb="38" eb="39">
      <t>キ</t>
    </rPh>
    <rPh sb="39" eb="40">
      <t>ス</t>
    </rPh>
    <phoneticPr fontId="4"/>
  </si>
  <si>
    <t>月額上限額
(ｅ)　※1</t>
    <rPh sb="0" eb="2">
      <t>ゲツガク</t>
    </rPh>
    <rPh sb="2" eb="5">
      <t>ジョウゲンガク</t>
    </rPh>
    <phoneticPr fontId="4"/>
  </si>
  <si>
    <t xml:space="preserve">一時預かり事業・病児保育・子育て援助活動支援事業に支払った月額合計利用料
(b) </t>
    <rPh sb="25" eb="27">
      <t>シハラ</t>
    </rPh>
    <rPh sb="29" eb="31">
      <t>ゲツガク</t>
    </rPh>
    <rPh sb="31" eb="33">
      <t>ゴウケイ</t>
    </rPh>
    <rPh sb="33" eb="35">
      <t>リヨウ</t>
    </rPh>
    <phoneticPr fontId="4"/>
  </si>
  <si>
    <t>月の途中で利用終了する場合は、月額上限額×退所日までの平日開所日数÷その月の平日開所日数、月途中で利用開始する場合は、月額上限額×入所日以降の平日開所日数÷その月の平日開所日数として下さい。</t>
  </si>
  <si>
    <r>
      <t xml:space="preserve">支払った
月額利用料
(保育料)
(ｃ) 
</t>
    </r>
    <r>
      <rPr>
        <sz val="6"/>
        <color theme="1"/>
        <rFont val="ＭＳ 明朝"/>
      </rPr>
      <t>(１０円未満切捨)</t>
    </r>
    <rPh sb="0" eb="2">
      <t>シハラ</t>
    </rPh>
    <rPh sb="5" eb="7">
      <t>ゲツガク</t>
    </rPh>
    <rPh sb="7" eb="9">
      <t>リヨウ</t>
    </rPh>
    <rPh sb="12" eb="15">
      <t>ホイクリョウ</t>
    </rPh>
    <rPh sb="25" eb="28">
      <t>エンミマン</t>
    </rPh>
    <rPh sb="28" eb="29">
      <t>キ</t>
    </rPh>
    <rPh sb="29" eb="30">
      <t>ス</t>
    </rPh>
    <phoneticPr fontId="4"/>
  </si>
  <si>
    <t>添付書類　：　支払いを証明する領収証等および特定子ども・子育て支援提供証明書</t>
  </si>
  <si>
    <t>生年月日</t>
    <rPh sb="0" eb="2">
      <t>セイネン</t>
    </rPh>
    <rPh sb="2" eb="4">
      <t>ガッピ</t>
    </rPh>
    <phoneticPr fontId="29"/>
  </si>
  <si>
    <t>～</t>
  </si>
  <si>
    <t>ｔ</t>
  </si>
  <si>
    <t>２．請求金額</t>
    <rPh sb="2" eb="4">
      <t>セイキュウ</t>
    </rPh>
    <rPh sb="4" eb="6">
      <t>キンガク</t>
    </rPh>
    <phoneticPr fontId="4"/>
  </si>
  <si>
    <t>現住所とおり</t>
    <rPh sb="0" eb="3">
      <t>ゲンジュウショ</t>
    </rPh>
    <phoneticPr fontId="4"/>
  </si>
  <si>
    <t>上記で、転入または転出に該当した場合はその年月日を記入</t>
    <rPh sb="0" eb="2">
      <t>ジョウキ</t>
    </rPh>
    <rPh sb="4" eb="6">
      <t>テンニュウ</t>
    </rPh>
    <rPh sb="9" eb="11">
      <t>テンシュツ</t>
    </rPh>
    <rPh sb="12" eb="14">
      <t>ガイトウ</t>
    </rPh>
    <rPh sb="16" eb="18">
      <t>バアイ</t>
    </rPh>
    <rPh sb="21" eb="24">
      <t>ネンガッピ</t>
    </rPh>
    <rPh sb="25" eb="27">
      <t>キニュウ</t>
    </rPh>
    <phoneticPr fontId="4"/>
  </si>
  <si>
    <t xml:space="preserve">月額上限額は、施設等利用給付第2号認定の場合は月額37,000円、第3号認定の場合は42,000円です。
月途中で認定期間が終了(又は開始)さする場合か、市町村間の転出入の場合、月額限度額は次の通りとなります。
・月途中で認定期間終了(又は市外へ転出)する場合の限度額：37,000(42,000)円× 転出日までの日数÷その月の日数
・月途中で認定期間開始(又は市外から転入)した場合の限度額：37,000(42,000)円× 市の認定日からの日数÷その月の日数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rPh sb="118" eb="119">
      <t>マタ</t>
    </rPh>
    <rPh sb="120" eb="122">
      <t>シガイ</t>
    </rPh>
    <rPh sb="180" eb="181">
      <t>マタ</t>
    </rPh>
    <rPh sb="182" eb="184">
      <t>シガイ</t>
    </rPh>
    <rPh sb="215" eb="216">
      <t>シ</t>
    </rPh>
    <phoneticPr fontId="29"/>
  </si>
  <si>
    <t>ﾌﾘｶﾞﾅ</t>
  </si>
  <si>
    <t>(月額上限額：25,700円、国立大学附属幼稚園は8,700円、国立大学附属特別支援学校は400円)</t>
  </si>
  <si>
    <t>添付書類　：　支払いを証明する領収証等および特定子ども・子育て支援提供証明書</t>
    <rPh sb="0" eb="2">
      <t>テンプ</t>
    </rPh>
    <rPh sb="2" eb="4">
      <t>ショルイ</t>
    </rPh>
    <rPh sb="7" eb="9">
      <t>シハラ</t>
    </rPh>
    <rPh sb="11" eb="13">
      <t>ショウメイ</t>
    </rPh>
    <rPh sb="15" eb="18">
      <t>リョウシュウショウ</t>
    </rPh>
    <rPh sb="18" eb="19">
      <t>トウ</t>
    </rPh>
    <rPh sb="22" eb="24">
      <t>トクテイ</t>
    </rPh>
    <rPh sb="24" eb="25">
      <t>コ</t>
    </rPh>
    <rPh sb="28" eb="30">
      <t>コソダ</t>
    </rPh>
    <rPh sb="31" eb="33">
      <t>シエン</t>
    </rPh>
    <rPh sb="33" eb="35">
      <t>テイキョウ</t>
    </rPh>
    <rPh sb="35" eb="38">
      <t>ショウメイショ</t>
    </rPh>
    <phoneticPr fontId="4"/>
  </si>
  <si>
    <t xml:space="preserve">認可外保育施設
に支払った
月額利用料
(保育料)
(a) </t>
    <rPh sb="0" eb="2">
      <t>ニンカ</t>
    </rPh>
    <rPh sb="2" eb="3">
      <t>ガイ</t>
    </rPh>
    <rPh sb="3" eb="5">
      <t>ホイク</t>
    </rPh>
    <rPh sb="5" eb="7">
      <t>シセツ</t>
    </rPh>
    <rPh sb="9" eb="11">
      <t>シハラ</t>
    </rPh>
    <rPh sb="14" eb="16">
      <t>ゲツガク</t>
    </rPh>
    <rPh sb="16" eb="19">
      <t>リヨウリョウ</t>
    </rPh>
    <rPh sb="21" eb="24">
      <t>ホイクリョウ</t>
    </rPh>
    <phoneticPr fontId="4"/>
  </si>
  <si>
    <r>
      <t>　私は、</t>
    </r>
    <r>
      <rPr>
        <sz val="9"/>
        <color theme="1"/>
        <rFont val="ＭＳ 明朝"/>
      </rPr>
      <t>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
    <rPh sb="51" eb="53">
      <t>セイキュウ</t>
    </rPh>
    <phoneticPr fontId="4"/>
  </si>
  <si>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4"/>
  </si>
  <si>
    <t>対象額
(450×利用日数)
(b)</t>
    <rPh sb="0" eb="2">
      <t>タイショウ</t>
    </rPh>
    <rPh sb="2" eb="3">
      <t>ガク</t>
    </rPh>
    <rPh sb="9" eb="11">
      <t>リヨウ</t>
    </rPh>
    <rPh sb="11" eb="13">
      <t>ニッスウ</t>
    </rPh>
    <phoneticPr fontId="4"/>
  </si>
  <si>
    <t>施設等利用給付認定</t>
    <rPh sb="0" eb="2">
      <t>シセツ</t>
    </rPh>
    <rPh sb="2" eb="3">
      <t>トウ</t>
    </rPh>
    <rPh sb="3" eb="5">
      <t>リヨウ</t>
    </rPh>
    <rPh sb="5" eb="7">
      <t>キュウフ</t>
    </rPh>
    <rPh sb="7" eb="9">
      <t>ニンテイ</t>
    </rPh>
    <phoneticPr fontId="4"/>
  </si>
  <si>
    <t>施設等利用費請求書</t>
    <rPh sb="5" eb="6">
      <t>ヒ</t>
    </rPh>
    <rPh sb="6" eb="9">
      <t>セイキュウショ</t>
    </rPh>
    <phoneticPr fontId="4"/>
  </si>
  <si>
    <t>施設等利用費請求内訳</t>
    <rPh sb="5" eb="6">
      <t>ヒ</t>
    </rPh>
    <rPh sb="6" eb="8">
      <t>セイキュウ</t>
    </rPh>
    <rPh sb="8" eb="10">
      <t>ウチワケ</t>
    </rPh>
    <phoneticPr fontId="4"/>
  </si>
  <si>
    <t>請求内訳</t>
    <rPh sb="0" eb="2">
      <t>セイキュウ</t>
    </rPh>
    <rPh sb="2" eb="4">
      <t>ウチワケ</t>
    </rPh>
    <phoneticPr fontId="4"/>
  </si>
  <si>
    <r>
      <t>所在地</t>
    </r>
    <r>
      <rPr>
        <sz val="7"/>
        <color theme="1"/>
        <rFont val="ＭＳ 明朝"/>
      </rPr>
      <t xml:space="preserve">
(市外の場合
のみ記入)</t>
    </r>
  </si>
  <si>
    <r>
      <t xml:space="preserve">預かり保育料
</t>
    </r>
    <r>
      <rPr>
        <sz val="8"/>
        <color theme="1"/>
        <rFont val="ＭＳ 明朝"/>
      </rPr>
      <t>(給食等の
実費等以外)</t>
    </r>
    <r>
      <rPr>
        <sz val="9"/>
        <color theme="1"/>
        <rFont val="ＭＳ 明朝"/>
      </rPr>
      <t xml:space="preserve">
(a)</t>
    </r>
    <rPh sb="0" eb="1">
      <t>アズ</t>
    </rPh>
    <rPh sb="3" eb="6">
      <t>ホイクリョウ</t>
    </rPh>
    <rPh sb="8" eb="10">
      <t>キュウショク</t>
    </rPh>
    <rPh sb="10" eb="11">
      <t>トウ</t>
    </rPh>
    <rPh sb="13" eb="15">
      <t>ジッピ</t>
    </rPh>
    <rPh sb="15" eb="16">
      <t>トウ</t>
    </rPh>
    <rPh sb="16" eb="18">
      <t>イガイ</t>
    </rPh>
    <phoneticPr fontId="4"/>
  </si>
  <si>
    <t>令和</t>
    <rPh sb="0" eb="2">
      <t>レイワ</t>
    </rPh>
    <phoneticPr fontId="4"/>
  </si>
  <si>
    <t>から</t>
  </si>
  <si>
    <t>まで</t>
  </si>
  <si>
    <t>か月</t>
    <rPh sb="1" eb="2">
      <t>ツキ</t>
    </rPh>
    <phoneticPr fontId="4"/>
  </si>
  <si>
    <t>日)</t>
  </si>
  <si>
    <t>月</t>
  </si>
  <si>
    <t>.-</t>
  </si>
  <si>
    <r>
      <t xml:space="preserve">契約している利用料（保育料）
</t>
    </r>
    <r>
      <rPr>
        <sz val="8"/>
        <color theme="1"/>
        <rFont val="ＭＳ 明朝"/>
      </rPr>
      <t>(何れかに</t>
    </r>
    <r>
      <rPr>
        <sz val="8"/>
        <color theme="1"/>
        <rFont val="Meiryo UI"/>
      </rPr>
      <t>レ</t>
    </r>
    <r>
      <rPr>
        <sz val="8"/>
        <color theme="1"/>
        <rFont val="ＭＳ 明朝"/>
      </rPr>
      <t>を記入し金額を記入)</t>
    </r>
    <rPh sb="0" eb="2">
      <t>ケイヤク</t>
    </rPh>
    <rPh sb="6" eb="9">
      <t>リヨウリョウ</t>
    </rPh>
    <rPh sb="10" eb="13">
      <t>ホイクリョウ</t>
    </rPh>
    <rPh sb="16" eb="17">
      <t>イズ</t>
    </rPh>
    <rPh sb="22" eb="24">
      <t>キニュウ</t>
    </rPh>
    <rPh sb="25" eb="27">
      <t>キンガク</t>
    </rPh>
    <rPh sb="28" eb="30">
      <t>キニュウ</t>
    </rPh>
    <phoneticPr fontId="4"/>
  </si>
  <si>
    <t>の間の
在籍状況</t>
  </si>
  <si>
    <t>】</t>
  </si>
  <si>
    <t>【</t>
  </si>
  <si>
    <t>分</t>
    <rPh sb="0" eb="1">
      <t>ブン</t>
    </rPh>
    <phoneticPr fontId="4"/>
  </si>
  <si>
    <t>３．振込先 ※</t>
    <rPh sb="2" eb="4">
      <t>フリコミ</t>
    </rPh>
    <rPh sb="4" eb="5">
      <t>サキ</t>
    </rPh>
    <phoneticPr fontId="29"/>
  </si>
  <si>
    <t>３．在籍園の預かり保育事業と、認可外保育施設等の利用における施設等利用費の償還払い請求の内訳を記入</t>
    <rPh sb="11" eb="13">
      <t>ジギョウ</t>
    </rPh>
    <rPh sb="30" eb="33">
      <t>シセツナド</t>
    </rPh>
    <rPh sb="33" eb="35">
      <t>リヨウ</t>
    </rPh>
    <rPh sb="35" eb="36">
      <t>ヒ</t>
    </rPh>
    <rPh sb="37" eb="39">
      <t>ショウカン</t>
    </rPh>
    <rPh sb="39" eb="40">
      <t>ハラ</t>
    </rPh>
    <rPh sb="41" eb="43">
      <t>セイキュウ</t>
    </rPh>
    <rPh sb="44" eb="46">
      <t>ウチワケ</t>
    </rPh>
    <phoneticPr fontId="4"/>
  </si>
  <si>
    <t>施設名</t>
    <rPh sb="0" eb="2">
      <t>シセツ</t>
    </rPh>
    <rPh sb="2" eb="3">
      <t>ナ</t>
    </rPh>
    <phoneticPr fontId="29"/>
  </si>
  <si>
    <t>事業名</t>
    <rPh sb="0" eb="2">
      <t>ジギョウ</t>
    </rPh>
    <rPh sb="2" eb="3">
      <t>メイ</t>
    </rPh>
    <phoneticPr fontId="4"/>
  </si>
  <si>
    <t>※ 月額上限額は、法第30条の4の認定種別が第2号の場合は11,300円、第3号の場合は16,300円がとなります。</t>
  </si>
  <si>
    <t>３．償還払いの振込先を記入</t>
    <rPh sb="2" eb="4">
      <t>ショウカン</t>
    </rPh>
    <rPh sb="4" eb="5">
      <t>ハラ</t>
    </rPh>
    <rPh sb="7" eb="9">
      <t>フリコミ</t>
    </rPh>
    <rPh sb="9" eb="10">
      <t>サキ</t>
    </rPh>
    <rPh sb="11" eb="13">
      <t>キニュウ</t>
    </rPh>
    <phoneticPr fontId="29"/>
  </si>
  <si>
    <t>１．認定子ども(認定子どもごとに申請してください)</t>
    <rPh sb="2" eb="4">
      <t>ニンテイ</t>
    </rPh>
    <rPh sb="4" eb="5">
      <t>コ</t>
    </rPh>
    <rPh sb="8" eb="10">
      <t>ニンテイ</t>
    </rPh>
    <rPh sb="10" eb="11">
      <t>コ</t>
    </rPh>
    <rPh sb="16" eb="18">
      <t>シンセイ</t>
    </rPh>
    <phoneticPr fontId="4"/>
  </si>
  <si>
    <t>２．利用した認可外保育施設・一時預かり事業・病児保育・子育て援助活動支援事業を記入（複数記入可）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4"/>
  </si>
  <si>
    <t>契約している利用料（保育料）</t>
    <rPh sb="0" eb="2">
      <t>ケイヤク</t>
    </rPh>
    <rPh sb="6" eb="9">
      <t>リヨウリョウ</t>
    </rPh>
    <rPh sb="10" eb="13">
      <t>ホイクリョウ</t>
    </rPh>
    <phoneticPr fontId="4"/>
  </si>
  <si>
    <t>３．認可外保育施設・一時預かり事業・病児保育・子育て援助活動支援事業の施設等利用費の償還払い請求の内訳を記入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4"/>
  </si>
  <si>
    <r>
      <t>入園料</t>
    </r>
    <r>
      <rPr>
        <sz val="10"/>
        <color theme="1"/>
        <rFont val="ＭＳ 明朝"/>
      </rPr>
      <t xml:space="preserve">
</t>
    </r>
    <r>
      <rPr>
        <sz val="9"/>
        <color theme="1"/>
        <rFont val="ＭＳ 明朝"/>
      </rPr>
      <t xml:space="preserve">今年度分の入園料を支払った場合に記入(a) </t>
    </r>
    <rPh sb="0" eb="3">
      <t>ニュウエンリョウ</t>
    </rPh>
    <rPh sb="4" eb="7">
      <t>コンネンド</t>
    </rPh>
    <rPh sb="7" eb="8">
      <t>ブン</t>
    </rPh>
    <rPh sb="9" eb="12">
      <t>ニュウエンリョウ</t>
    </rPh>
    <rPh sb="13" eb="15">
      <t>シハラ</t>
    </rPh>
    <rPh sb="17" eb="19">
      <t>バアイ</t>
    </rPh>
    <rPh sb="20" eb="22">
      <t>キニュウ</t>
    </rPh>
    <phoneticPr fontId="4"/>
  </si>
  <si>
    <r>
      <t>※上記入園料が発生した場合のみ入力</t>
    </r>
    <r>
      <rPr>
        <sz val="10"/>
        <color theme="1"/>
        <rFont val="ＭＳ 明朝"/>
      </rPr>
      <t xml:space="preserve">
(今年度)</t>
    </r>
    <r>
      <rPr>
        <sz val="12"/>
        <color theme="1"/>
        <rFont val="ＭＳ 明朝"/>
      </rPr>
      <t>在籍（予定）月数</t>
    </r>
    <r>
      <rPr>
        <sz val="8"/>
        <color theme="1"/>
        <rFont val="ＭＳ 明朝"/>
      </rPr>
      <t>(最大12か月)</t>
    </r>
    <rPh sb="1" eb="3">
      <t>ジョウキ</t>
    </rPh>
    <rPh sb="3" eb="6">
      <t>ニュウエンリョウ</t>
    </rPh>
    <rPh sb="7" eb="9">
      <t>ハッセイ</t>
    </rPh>
    <rPh sb="11" eb="13">
      <t>バアイ</t>
    </rPh>
    <rPh sb="15" eb="17">
      <t>ニュウリョク</t>
    </rPh>
    <rPh sb="19" eb="22">
      <t>コンネンド</t>
    </rPh>
    <rPh sb="23" eb="25">
      <t>ザイセキ</t>
    </rPh>
    <rPh sb="26" eb="28">
      <t>ヨテイ</t>
    </rPh>
    <rPh sb="29" eb="31">
      <t>ツキスウ</t>
    </rPh>
    <rPh sb="32" eb="34">
      <t>サイダイ</t>
    </rPh>
    <rPh sb="37" eb="38">
      <t>ツキ</t>
    </rPh>
    <phoneticPr fontId="4"/>
  </si>
  <si>
    <t>２．在籍園の預かり保育事業が認可外施設等併用可能な場合は記入</t>
    <rPh sb="11" eb="13">
      <t>ジギョウ</t>
    </rPh>
    <rPh sb="14" eb="17">
      <t>ニンカガイ</t>
    </rPh>
    <rPh sb="17" eb="19">
      <t>シセツ</t>
    </rPh>
    <rPh sb="19" eb="20">
      <t>トウ</t>
    </rPh>
    <rPh sb="20" eb="22">
      <t>ヘイヨウ</t>
    </rPh>
    <rPh sb="22" eb="24">
      <t>カノウ</t>
    </rPh>
    <rPh sb="25" eb="27">
      <t>バアイ</t>
    </rPh>
    <phoneticPr fontId="4"/>
  </si>
  <si>
    <t>申請者と認定子どもが、吉野川市内に居住していること,住民基本台帳を吉野川市が確認すること。</t>
    <rPh sb="11" eb="14">
      <t>ヨシノガワ</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</si>
</sst>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quot;\&quot;#&quot;.-&quot;"/>
    <numFmt numFmtId="178" formatCode="&quot;\&quot;\3&quot;.-&quot;"/>
    <numFmt numFmtId="177" formatCode="#,##0;&quot;▲ &quot;#,##0"/>
  </numFmts>
  <fonts count="30">
    <font>
      <sz val="11"/>
      <color theme="1"/>
      <name val="游ゴシック"/>
      <family val="3"/>
    </font>
    <font>
      <sz val="11"/>
      <color theme="1"/>
      <name val="游ゴシック"/>
      <family val="3"/>
    </font>
    <font>
      <sz val="12"/>
      <color theme="1"/>
      <name val="ＭＳ ゴシック"/>
    </font>
    <font>
      <sz val="11"/>
      <color auto="1"/>
      <name val="ＭＳ Ｐゴシック"/>
    </font>
    <font>
      <sz val="6"/>
      <color auto="1"/>
      <name val="游ゴシック"/>
      <family val="3"/>
    </font>
    <font>
      <sz val="12"/>
      <color theme="1"/>
      <name val="ＭＳ 明朝"/>
      <family val="1"/>
    </font>
    <font>
      <sz val="10"/>
      <color theme="1"/>
      <name val="ＭＳ 明朝"/>
      <family val="1"/>
    </font>
    <font>
      <sz val="11"/>
      <color theme="1"/>
      <name val="ＭＳ 明朝"/>
      <family val="1"/>
    </font>
    <font>
      <sz val="9"/>
      <color theme="1"/>
      <name val="游ゴシック"/>
      <family val="3"/>
    </font>
    <font>
      <b/>
      <sz val="14"/>
      <color theme="1"/>
      <name val="ＭＳ 明朝"/>
      <family val="1"/>
    </font>
    <font>
      <sz val="9"/>
      <color theme="1"/>
      <name val="ＭＳ 明朝"/>
      <family val="1"/>
    </font>
    <font>
      <sz val="14"/>
      <color theme="1"/>
      <name val="ＭＳ 明朝"/>
      <family val="1"/>
    </font>
    <font>
      <sz val="12"/>
      <color theme="1"/>
      <name val="Meiryo UI"/>
      <family val="3"/>
    </font>
    <font>
      <sz val="14"/>
      <color theme="1"/>
      <name val="游ゴシック"/>
      <family val="3"/>
    </font>
    <font>
      <sz val="11"/>
      <color theme="1"/>
      <name val="Meiryo UI"/>
      <family val="3"/>
    </font>
    <font>
      <b/>
      <sz val="16"/>
      <color theme="1"/>
      <name val="ＭＳ 明朝"/>
    </font>
    <font>
      <u/>
      <sz val="9"/>
      <color theme="1"/>
      <name val="ＭＳ 明朝"/>
      <family val="1"/>
    </font>
    <font>
      <b/>
      <sz val="20"/>
      <color theme="1"/>
      <name val="ＭＳ 明朝"/>
      <family val="1"/>
    </font>
    <font>
      <sz val="16"/>
      <color theme="1"/>
      <name val="ＭＳ 明朝"/>
      <family val="1"/>
    </font>
    <font>
      <sz val="12"/>
      <color theme="1"/>
      <name val="ＭＳ Ｐゴシック"/>
      <family val="3"/>
    </font>
    <font>
      <sz val="9"/>
      <color theme="1"/>
      <name val="HGｺﾞｼｯｸE"/>
      <family val="3"/>
    </font>
    <font>
      <sz val="8"/>
      <color theme="1"/>
      <name val="ＭＳ 明朝"/>
      <family val="1"/>
    </font>
    <font>
      <sz val="10"/>
      <color rgb="FFFF0000"/>
      <name val="ＭＳ 明朝"/>
      <family val="1"/>
    </font>
    <font>
      <sz val="12"/>
      <color rgb="FFFF0000"/>
      <name val="ＭＳ 明朝"/>
    </font>
    <font>
      <b/>
      <sz val="12"/>
      <color theme="1"/>
      <name val="ＭＳ 明朝"/>
    </font>
    <font>
      <sz val="14"/>
      <color theme="1"/>
      <name val="Meiryo UI"/>
      <family val="3"/>
    </font>
    <font>
      <sz val="18"/>
      <color theme="1"/>
      <name val="ＭＳ 明朝"/>
    </font>
    <font>
      <sz val="20"/>
      <color theme="1"/>
      <name val="ＭＳ 明朝"/>
      <family val="1"/>
    </font>
    <font>
      <sz val="10"/>
      <color theme="1"/>
      <name val="Meiryo UI"/>
      <family val="3"/>
    </font>
    <font>
      <sz val="6"/>
      <color auto="1"/>
      <name val="ＭＳ Ｐゴシック"/>
    </font>
  </fonts>
  <fills count="4">
    <fill>
      <patternFill patternType="none"/>
    </fill>
    <fill>
      <patternFill patternType="gray125"/>
    </fill>
    <fill>
      <patternFill patternType="solid">
        <fgColor theme="0" tint="-0.15"/>
        <bgColor indexed="64"/>
      </patternFill>
    </fill>
    <fill>
      <patternFill patternType="solid">
        <fgColor theme="0" tint="-0.14000000000000001"/>
        <bgColor indexed="64"/>
      </patternFill>
    </fill>
  </fills>
  <borders count="67">
    <border>
      <left/>
      <right/>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diagonal/>
    </border>
    <border>
      <left/>
      <right/>
      <top style="thin">
        <color indexed="64"/>
      </top>
      <bottom/>
      <diagonal/>
    </border>
    <border>
      <left/>
      <right/>
      <top style="thin">
        <color indexed="64"/>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style="thin">
        <color indexed="64"/>
      </top>
      <bottom style="dotted">
        <color indexed="64"/>
      </bottom>
      <diagonal/>
    </border>
    <border>
      <left style="dotted">
        <color indexed="64"/>
      </left>
      <right/>
      <top style="dotted">
        <color indexed="64"/>
      </top>
      <bottom/>
      <diagonal/>
    </border>
    <border>
      <left style="dotted">
        <color indexed="64"/>
      </left>
      <right/>
      <top/>
      <bottom style="thin">
        <color indexed="64"/>
      </bottom>
      <diagonal/>
    </border>
    <border>
      <left style="thin">
        <color indexed="64"/>
      </left>
      <right/>
      <top style="hair">
        <color indexed="64"/>
      </top>
      <bottom style="hair">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dotted">
        <color indexed="64"/>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style="thin">
        <color indexed="64"/>
      </top>
      <bottom style="dotted">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double">
        <color indexed="64"/>
      </right>
      <top style="hair">
        <color indexed="64"/>
      </top>
      <bottom style="thin">
        <color indexed="64"/>
      </bottom>
      <diagonal/>
    </border>
  </borders>
  <cellStyleXfs count="8">
    <xf numFmtId="0" fontId="0"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xf numFmtId="0" fontId="1" fillId="0" borderId="0"/>
    <xf numFmtId="0" fontId="1" fillId="0" borderId="0">
      <alignment vertical="center"/>
    </xf>
    <xf numFmtId="0" fontId="2" fillId="0" borderId="0">
      <alignment vertical="center"/>
    </xf>
    <xf numFmtId="38" fontId="1" fillId="0" borderId="0" applyFont="0" applyFill="0" applyBorder="0" applyAlignment="0" applyProtection="0">
      <alignment vertical="center"/>
    </xf>
  </cellStyleXfs>
  <cellXfs count="387">
    <xf numFmtId="0" fontId="0" fillId="0" borderId="0" xfId="0"/>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Alignment="1">
      <alignment vertical="top"/>
    </xf>
    <xf numFmtId="0" fontId="8" fillId="0" borderId="0" xfId="0" applyFont="1"/>
    <xf numFmtId="0" fontId="9" fillId="0" borderId="0" xfId="0" applyFont="1" applyAlignment="1">
      <alignment horizontal="center" vertical="center"/>
    </xf>
    <xf numFmtId="0" fontId="6" fillId="0" borderId="0" xfId="0" applyFont="1" applyAlignment="1">
      <alignment horizontal="center" vertical="center" shrinkToFit="1"/>
    </xf>
    <xf numFmtId="0" fontId="2" fillId="0" borderId="0" xfId="0" applyFont="1" applyAlignment="1">
      <alignment vertical="center"/>
    </xf>
    <xf numFmtId="0" fontId="0" fillId="0" borderId="0" xfId="0" applyAlignment="1">
      <alignment vertical="center"/>
    </xf>
    <xf numFmtId="0" fontId="7" fillId="0" borderId="0" xfId="0" applyFont="1" applyFill="1" applyBorder="1"/>
    <xf numFmtId="0" fontId="10" fillId="0" borderId="0" xfId="0" applyFont="1" applyFill="1" applyBorder="1" applyAlignment="1">
      <alignment vertical="top"/>
    </xf>
    <xf numFmtId="0" fontId="10" fillId="0" borderId="0" xfId="0" applyFont="1" applyFill="1"/>
    <xf numFmtId="0" fontId="11" fillId="0" borderId="0" xfId="0" applyFont="1" applyAlignment="1">
      <alignment vertical="center"/>
    </xf>
    <xf numFmtId="0" fontId="6" fillId="0" borderId="0" xfId="0" applyFont="1" applyAlignment="1">
      <alignment wrapText="1"/>
    </xf>
    <xf numFmtId="0" fontId="12" fillId="0" borderId="1" xfId="0" applyFont="1" applyBorder="1" applyAlignment="1">
      <alignment horizontal="left" vertical="center"/>
    </xf>
    <xf numFmtId="0" fontId="6" fillId="2" borderId="2" xfId="0" applyFont="1" applyFill="1" applyBorder="1" applyAlignment="1">
      <alignment horizontal="center" vertical="center" shrinkToFit="1"/>
    </xf>
    <xf numFmtId="0" fontId="6" fillId="2" borderId="3" xfId="0" applyFont="1" applyFill="1" applyBorder="1" applyAlignment="1">
      <alignment horizontal="distributed" vertical="center"/>
    </xf>
    <xf numFmtId="0" fontId="6" fillId="2" borderId="4" xfId="0" applyFont="1" applyFill="1" applyBorder="1" applyAlignment="1">
      <alignment horizontal="distributed" vertical="center"/>
    </xf>
    <xf numFmtId="0" fontId="13" fillId="0" borderId="0" xfId="0" applyFont="1" applyAlignment="1">
      <alignment vertical="center"/>
    </xf>
    <xf numFmtId="0" fontId="14" fillId="0" borderId="0" xfId="0" applyFont="1" applyBorder="1" applyAlignment="1">
      <alignment horizontal="left" vertical="center"/>
    </xf>
    <xf numFmtId="0" fontId="6" fillId="2"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left" vertical="top" wrapText="1"/>
    </xf>
    <xf numFmtId="0" fontId="10" fillId="0" borderId="0" xfId="0" applyFont="1" applyAlignment="1">
      <alignment horizontal="left" vertical="center" wrapText="1"/>
    </xf>
    <xf numFmtId="0" fontId="6" fillId="2" borderId="7" xfId="0" applyFont="1" applyFill="1" applyBorder="1" applyAlignment="1">
      <alignment horizontal="center" vertical="center" shrinkToFit="1"/>
    </xf>
    <xf numFmtId="0" fontId="6" fillId="2" borderId="0" xfId="0" applyFont="1" applyFill="1" applyBorder="1" applyAlignment="1">
      <alignment horizontal="distributed" vertical="center"/>
    </xf>
    <xf numFmtId="0" fontId="6" fillId="2" borderId="1" xfId="0" applyFont="1" applyFill="1" applyBorder="1" applyAlignment="1">
      <alignment horizontal="distributed" vertical="center"/>
    </xf>
    <xf numFmtId="0" fontId="9" fillId="0" borderId="0" xfId="0" applyFont="1" applyFill="1" applyAlignment="1">
      <alignment horizontal="center" vertical="center"/>
    </xf>
    <xf numFmtId="0" fontId="6" fillId="2"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49" fontId="10" fillId="0" borderId="0" xfId="0" applyNumberFormat="1" applyFont="1" applyAlignment="1">
      <alignment vertical="center"/>
    </xf>
    <xf numFmtId="49" fontId="6" fillId="0" borderId="0" xfId="0" applyNumberFormat="1" applyFont="1" applyAlignment="1">
      <alignment vertical="center"/>
    </xf>
    <xf numFmtId="0" fontId="15" fillId="0" borderId="0" xfId="0" applyFont="1" applyFill="1" applyAlignment="1">
      <alignment horizontal="center" vertical="center"/>
    </xf>
    <xf numFmtId="0" fontId="16" fillId="0" borderId="6" xfId="0" applyFont="1" applyFill="1" applyBorder="1" applyAlignment="1">
      <alignment horizontal="left" vertical="top"/>
    </xf>
    <xf numFmtId="0" fontId="10" fillId="0" borderId="0" xfId="0" applyFont="1" applyAlignment="1">
      <alignment horizontal="left" vertical="center" shrinkToFit="1"/>
    </xf>
    <xf numFmtId="0" fontId="10" fillId="0" borderId="0" xfId="0" applyFont="1" applyAlignment="1">
      <alignment vertical="center"/>
    </xf>
    <xf numFmtId="0" fontId="6" fillId="2" borderId="9" xfId="0" applyFont="1" applyFill="1" applyBorder="1" applyAlignment="1">
      <alignment horizontal="center" vertical="center" shrinkToFit="1"/>
    </xf>
    <xf numFmtId="0" fontId="6" fillId="2" borderId="10" xfId="0" applyFont="1" applyFill="1" applyBorder="1" applyAlignment="1">
      <alignment horizontal="distributed" vertical="center"/>
    </xf>
    <xf numFmtId="0" fontId="6" fillId="2" borderId="11" xfId="0" applyFont="1" applyFill="1" applyBorder="1" applyAlignment="1">
      <alignment horizontal="distributed"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vertical="center" shrinkToFit="1"/>
    </xf>
    <xf numFmtId="0" fontId="7" fillId="0" borderId="1" xfId="0" applyFont="1" applyBorder="1" applyAlignment="1">
      <alignment vertical="center" shrinkToFit="1"/>
    </xf>
    <xf numFmtId="0" fontId="6" fillId="0" borderId="8"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2" fillId="0" borderId="0" xfId="0" applyFont="1" applyBorder="1" applyAlignment="1">
      <alignment vertical="center"/>
    </xf>
    <xf numFmtId="0" fontId="2" fillId="3" borderId="0" xfId="0" applyFont="1" applyFill="1" applyBorder="1" applyAlignment="1">
      <alignment horizontal="center" vertical="center"/>
    </xf>
    <xf numFmtId="0" fontId="2" fillId="0" borderId="0" xfId="0" applyFont="1" applyFill="1" applyAlignment="1">
      <alignment horizontal="center" vertical="center"/>
    </xf>
    <xf numFmtId="5" fontId="17" fillId="0" borderId="1" xfId="0" applyNumberFormat="1" applyFont="1" applyBorder="1" applyAlignment="1">
      <alignment horizontal="right" vertical="center"/>
    </xf>
    <xf numFmtId="176" fontId="18" fillId="0" borderId="0" xfId="0" applyNumberFormat="1" applyFont="1" applyAlignment="1">
      <alignment horizontal="center" vertical="center"/>
    </xf>
    <xf numFmtId="0" fontId="19" fillId="0" borderId="0" xfId="0" applyFont="1" applyAlignment="1">
      <alignment vertical="center"/>
    </xf>
    <xf numFmtId="0" fontId="2" fillId="0" borderId="0" xfId="0" applyFont="1" applyBorder="1" applyAlignment="1">
      <alignment horizontal="center" vertical="center"/>
    </xf>
    <xf numFmtId="0" fontId="10" fillId="0" borderId="0" xfId="0" applyFont="1" applyFill="1" applyBorder="1" applyAlignment="1">
      <alignment vertical="center"/>
    </xf>
    <xf numFmtId="0" fontId="20" fillId="0" borderId="0" xfId="0" applyFont="1" applyFill="1" applyBorder="1" applyAlignment="1">
      <alignment vertical="center"/>
    </xf>
    <xf numFmtId="0" fontId="6" fillId="0" borderId="0" xfId="0" applyFont="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center" vertical="center"/>
    </xf>
    <xf numFmtId="0" fontId="7" fillId="0" borderId="14" xfId="0" applyFont="1" applyBorder="1" applyAlignment="1">
      <alignment vertical="center" shrinkToFit="1"/>
    </xf>
    <xf numFmtId="0" fontId="21" fillId="0" borderId="0" xfId="0" applyFont="1" applyAlignment="1">
      <alignment vertical="top"/>
    </xf>
    <xf numFmtId="0" fontId="6" fillId="2" borderId="1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shrinkToFit="1"/>
    </xf>
    <xf numFmtId="5" fontId="18" fillId="0" borderId="0" xfId="0" applyNumberFormat="1" applyFont="1" applyBorder="1" applyAlignment="1">
      <alignment horizontal="center" vertical="center"/>
    </xf>
    <xf numFmtId="0" fontId="6" fillId="2" borderId="9"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21" xfId="0" applyFont="1" applyFill="1" applyBorder="1" applyAlignment="1">
      <alignment horizontal="distributed" vertical="center"/>
    </xf>
    <xf numFmtId="0" fontId="6" fillId="2" borderId="22" xfId="0" applyFont="1" applyFill="1" applyBorder="1" applyAlignment="1">
      <alignment horizontal="distributed" vertical="center"/>
    </xf>
    <xf numFmtId="0" fontId="6" fillId="2" borderId="2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7" xfId="0" applyFont="1" applyFill="1" applyBorder="1" applyAlignment="1">
      <alignment horizontal="distributed" vertical="center"/>
    </xf>
    <xf numFmtId="0" fontId="6" fillId="2" borderId="25" xfId="0" applyFont="1" applyFill="1" applyBorder="1" applyAlignment="1">
      <alignment horizontal="distributed" vertical="center"/>
    </xf>
    <xf numFmtId="0" fontId="6" fillId="2" borderId="2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5" fontId="18" fillId="0" borderId="0" xfId="0" applyNumberFormat="1" applyFont="1" applyBorder="1" applyAlignment="1">
      <alignment vertical="center"/>
    </xf>
    <xf numFmtId="0" fontId="6" fillId="0" borderId="18"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shrinkToFit="1"/>
      <protection locked="0"/>
    </xf>
    <xf numFmtId="0" fontId="6" fillId="2" borderId="28" xfId="0" applyFont="1" applyFill="1" applyBorder="1" applyAlignment="1">
      <alignment horizontal="center" vertical="center" shrinkToFit="1"/>
    </xf>
    <xf numFmtId="49" fontId="6" fillId="0" borderId="29"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protection locked="0"/>
    </xf>
    <xf numFmtId="49" fontId="6" fillId="0" borderId="27" xfId="0" applyNumberFormat="1" applyFont="1" applyFill="1" applyBorder="1" applyAlignment="1" applyProtection="1">
      <alignment horizontal="center" vertical="center"/>
      <protection locked="0"/>
    </xf>
    <xf numFmtId="0" fontId="6" fillId="2" borderId="9" xfId="0" applyFont="1" applyFill="1" applyBorder="1" applyAlignment="1">
      <alignment horizontal="distributed" vertical="center"/>
    </xf>
    <xf numFmtId="0" fontId="6" fillId="2" borderId="30" xfId="0" applyFont="1" applyFill="1" applyBorder="1" applyAlignment="1">
      <alignment horizontal="distributed" vertical="center"/>
    </xf>
    <xf numFmtId="0" fontId="6" fillId="2" borderId="31" xfId="0" applyFont="1" applyFill="1" applyBorder="1" applyAlignment="1">
      <alignment horizontal="center" vertical="center" shrinkToFit="1"/>
    </xf>
    <xf numFmtId="0" fontId="6" fillId="0" borderId="21"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Fill="1" applyBorder="1" applyAlignment="1">
      <alignment vertical="center" shrinkToFit="1"/>
    </xf>
    <xf numFmtId="0" fontId="6" fillId="0" borderId="7" xfId="0" applyFont="1" applyBorder="1" applyAlignment="1">
      <alignment horizontal="center" vertical="center"/>
    </xf>
    <xf numFmtId="49" fontId="22" fillId="0" borderId="27" xfId="0" applyNumberFormat="1" applyFont="1" applyFill="1" applyBorder="1" applyAlignment="1" applyProtection="1">
      <alignment horizontal="center" vertical="center"/>
      <protection locked="0"/>
    </xf>
    <xf numFmtId="0" fontId="6" fillId="0" borderId="30" xfId="0" applyFont="1" applyBorder="1" applyAlignment="1">
      <alignment horizontal="center" vertical="center"/>
    </xf>
    <xf numFmtId="0" fontId="6" fillId="0" borderId="22" xfId="0" applyFont="1" applyFill="1" applyBorder="1" applyAlignment="1">
      <alignment horizontal="center" vertical="center"/>
    </xf>
    <xf numFmtId="0" fontId="6" fillId="3" borderId="27" xfId="0" applyFont="1" applyFill="1" applyBorder="1" applyAlignment="1" applyProtection="1">
      <alignment horizontal="center" vertical="center"/>
      <protection locked="0"/>
    </xf>
    <xf numFmtId="0" fontId="6" fillId="0" borderId="1" xfId="0" applyFont="1" applyBorder="1" applyAlignment="1">
      <alignment horizontal="distributed" vertical="center"/>
    </xf>
    <xf numFmtId="0" fontId="22" fillId="0" borderId="27" xfId="0" applyFont="1" applyFill="1" applyBorder="1" applyAlignment="1" applyProtection="1">
      <alignment horizontal="center" vertical="center"/>
      <protection locked="0"/>
    </xf>
    <xf numFmtId="0" fontId="7" fillId="3" borderId="0" xfId="0" applyFont="1" applyFill="1" applyBorder="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6" fillId="3" borderId="27" xfId="0" applyFont="1" applyFill="1" applyBorder="1" applyAlignment="1">
      <alignment horizontal="center" vertical="center"/>
    </xf>
    <xf numFmtId="0" fontId="23" fillId="0" borderId="27" xfId="0" applyFont="1" applyBorder="1" applyAlignment="1">
      <alignment horizontal="center" vertical="center"/>
    </xf>
    <xf numFmtId="0" fontId="23" fillId="0" borderId="32" xfId="0" applyFont="1" applyBorder="1" applyAlignment="1">
      <alignment horizontal="center" vertical="center"/>
    </xf>
    <xf numFmtId="0" fontId="6" fillId="0" borderId="13"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33" xfId="0" applyFont="1" applyBorder="1" applyAlignment="1">
      <alignment horizontal="center" vertical="center"/>
    </xf>
    <xf numFmtId="0" fontId="6" fillId="0" borderId="34" xfId="0" applyFont="1" applyFill="1" applyBorder="1" applyAlignment="1">
      <alignment vertical="center" shrinkToFit="1"/>
    </xf>
    <xf numFmtId="0" fontId="7" fillId="0" borderId="0" xfId="0" applyFont="1"/>
    <xf numFmtId="0" fontId="21" fillId="0" borderId="0" xfId="0" applyFont="1" applyAlignment="1">
      <alignment vertical="center"/>
    </xf>
    <xf numFmtId="0" fontId="0" fillId="0" borderId="0" xfId="0"/>
    <xf numFmtId="0" fontId="12" fillId="0" borderId="0" xfId="0" applyFont="1" applyAlignment="1">
      <alignment vertical="center"/>
    </xf>
    <xf numFmtId="0" fontId="14" fillId="0" borderId="1" xfId="0" applyFont="1" applyBorder="1" applyAlignment="1">
      <alignment horizontal="left" vertical="center"/>
    </xf>
    <xf numFmtId="0" fontId="7" fillId="3" borderId="15"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2" borderId="24" xfId="0" applyFont="1" applyFill="1" applyBorder="1" applyAlignment="1">
      <alignment horizontal="center" vertical="center" wrapText="1" shrinkToFit="1"/>
    </xf>
    <xf numFmtId="0" fontId="10" fillId="2" borderId="24" xfId="0" applyFont="1" applyFill="1" applyBorder="1" applyAlignment="1">
      <alignment horizontal="center" vertical="center" wrapText="1" shrinkToFit="1"/>
    </xf>
    <xf numFmtId="0" fontId="6" fillId="2" borderId="1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3" borderId="2" xfId="0" applyFont="1" applyFill="1" applyBorder="1" applyAlignment="1">
      <alignment horizontal="center" vertical="center" shrinkToFit="1"/>
    </xf>
    <xf numFmtId="0" fontId="10" fillId="2" borderId="15"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6" fillId="2" borderId="35" xfId="0" applyFont="1" applyFill="1" applyBorder="1" applyAlignment="1">
      <alignment horizontal="left" vertical="center" shrinkToFit="1"/>
    </xf>
    <xf numFmtId="0" fontId="6" fillId="0" borderId="6" xfId="0" applyFont="1" applyFill="1" applyBorder="1" applyAlignment="1">
      <alignment horizontal="center" vertical="top" shrinkToFit="1"/>
    </xf>
    <xf numFmtId="0" fontId="6" fillId="0" borderId="0" xfId="0" applyFont="1" applyFill="1" applyAlignment="1">
      <alignment horizontal="left" vertical="center" shrinkToFit="1"/>
    </xf>
    <xf numFmtId="0" fontId="7" fillId="3" borderId="6" xfId="0" applyFont="1" applyFill="1" applyBorder="1" applyAlignment="1">
      <alignment horizontal="center" vertical="center" shrinkToFit="1"/>
    </xf>
    <xf numFmtId="0" fontId="7" fillId="3" borderId="0" xfId="0" applyFont="1" applyFill="1" applyAlignment="1">
      <alignment horizontal="center" vertical="center" shrinkToFit="1"/>
    </xf>
    <xf numFmtId="0" fontId="7" fillId="3" borderId="1" xfId="0" applyFont="1" applyFill="1" applyBorder="1" applyAlignment="1">
      <alignment horizontal="center" vertical="center" shrinkToFit="1"/>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3" borderId="7" xfId="0" applyFont="1" applyFill="1" applyBorder="1" applyAlignment="1">
      <alignment horizontal="center" vertical="center" shrinkToFit="1"/>
    </xf>
    <xf numFmtId="0" fontId="10" fillId="2" borderId="6" xfId="0"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0" fontId="6" fillId="2" borderId="26" xfId="0" applyFont="1" applyFill="1" applyBorder="1" applyAlignment="1">
      <alignment horizontal="left" vertical="center" shrinkToFit="1"/>
    </xf>
    <xf numFmtId="0" fontId="10" fillId="0" borderId="6" xfId="0" applyFont="1" applyFill="1" applyBorder="1" applyAlignment="1">
      <alignment vertical="center" wrapText="1" shrinkToFit="1"/>
    </xf>
    <xf numFmtId="0" fontId="10" fillId="0" borderId="0" xfId="0" applyFont="1" applyFill="1" applyBorder="1" applyAlignment="1">
      <alignment vertical="center" shrinkToFit="1"/>
    </xf>
    <xf numFmtId="0" fontId="6" fillId="0" borderId="7" xfId="0" applyFont="1" applyFill="1" applyBorder="1" applyAlignment="1">
      <alignment horizontal="center" vertical="center" shrinkToFit="1"/>
    </xf>
    <xf numFmtId="0" fontId="6" fillId="3" borderId="7" xfId="0" applyFont="1" applyFill="1" applyBorder="1" applyAlignment="1">
      <alignment horizontal="center" vertical="center"/>
    </xf>
    <xf numFmtId="0" fontId="10" fillId="0" borderId="21" xfId="0" applyFont="1" applyBorder="1" applyAlignment="1">
      <alignment horizontal="left" vertical="center"/>
    </xf>
    <xf numFmtId="0" fontId="5" fillId="0" borderId="18" xfId="0" applyFont="1" applyBorder="1" applyAlignment="1">
      <alignment horizontal="left" vertical="center"/>
    </xf>
    <xf numFmtId="0" fontId="7" fillId="3" borderId="36" xfId="0" applyFont="1" applyFill="1" applyBorder="1" applyAlignment="1">
      <alignment horizontal="center" vertical="center" shrinkToFit="1"/>
    </xf>
    <xf numFmtId="0" fontId="7" fillId="3" borderId="37" xfId="0" applyFont="1" applyFill="1" applyBorder="1" applyAlignment="1">
      <alignment horizontal="center" vertical="center" shrinkToFit="1"/>
    </xf>
    <xf numFmtId="0" fontId="7" fillId="3" borderId="38" xfId="0" applyFont="1" applyFill="1" applyBorder="1" applyAlignment="1">
      <alignment horizontal="center" vertical="center" shrinkToFit="1"/>
    </xf>
    <xf numFmtId="0" fontId="10" fillId="0" borderId="7" xfId="0" applyFont="1" applyBorder="1" applyAlignment="1">
      <alignment horizontal="left" vertical="center"/>
    </xf>
    <xf numFmtId="0" fontId="5" fillId="0" borderId="0" xfId="0" applyFont="1" applyBorder="1" applyAlignment="1">
      <alignment horizontal="left" vertical="center"/>
    </xf>
    <xf numFmtId="0" fontId="6" fillId="2" borderId="2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3" borderId="12" xfId="0" applyFont="1" applyFill="1" applyBorder="1" applyAlignment="1">
      <alignment horizontal="center" vertical="center"/>
    </xf>
    <xf numFmtId="0" fontId="21" fillId="0" borderId="39" xfId="0" applyFont="1" applyFill="1" applyBorder="1" applyAlignment="1">
      <alignment horizontal="left"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38" fontId="6" fillId="0" borderId="2" xfId="7" applyFont="1" applyBorder="1" applyAlignment="1">
      <alignment horizontal="center" vertical="center"/>
    </xf>
    <xf numFmtId="38" fontId="6" fillId="0" borderId="42" xfId="7" applyFont="1" applyBorder="1" applyAlignment="1">
      <alignment horizontal="center" vertical="center"/>
    </xf>
    <xf numFmtId="0" fontId="5" fillId="0" borderId="43" xfId="0" applyFont="1" applyFill="1" applyBorder="1" applyAlignment="1">
      <alignment horizontal="center" vertical="center"/>
    </xf>
    <xf numFmtId="0" fontId="5" fillId="0" borderId="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38" fontId="6" fillId="0" borderId="7" xfId="7" applyFont="1" applyBorder="1" applyAlignment="1">
      <alignment horizontal="center" vertical="center"/>
    </xf>
    <xf numFmtId="38" fontId="6" fillId="0" borderId="25" xfId="7" applyFont="1" applyBorder="1" applyAlignment="1">
      <alignment horizontal="center" vertical="center"/>
    </xf>
    <xf numFmtId="0" fontId="10" fillId="2" borderId="16" xfId="0" applyFont="1" applyFill="1" applyBorder="1" applyAlignment="1">
      <alignment horizontal="center" vertical="center" wrapText="1" shrinkToFit="1"/>
    </xf>
    <xf numFmtId="0" fontId="10" fillId="2" borderId="11" xfId="0" applyFont="1" applyFill="1" applyBorder="1" applyAlignment="1">
      <alignment horizontal="center" vertical="center" wrapText="1" shrinkToFit="1"/>
    </xf>
    <xf numFmtId="0" fontId="6" fillId="0" borderId="6" xfId="0" applyFont="1" applyBorder="1" applyAlignment="1">
      <alignment horizontal="center" vertical="center"/>
    </xf>
    <xf numFmtId="0" fontId="6" fillId="0" borderId="6" xfId="0" applyFont="1" applyBorder="1" applyAlignment="1">
      <alignment horizontal="center" vertical="center" textRotation="255"/>
    </xf>
    <xf numFmtId="0" fontId="6" fillId="0" borderId="1" xfId="0" applyFont="1" applyBorder="1" applyAlignment="1">
      <alignment horizontal="center" vertical="center" textRotation="255"/>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38" fontId="6" fillId="0" borderId="21" xfId="7" applyFont="1" applyBorder="1" applyAlignment="1">
      <alignment horizontal="center" vertical="center"/>
    </xf>
    <xf numFmtId="38" fontId="6" fillId="0" borderId="22" xfId="7" applyFont="1" applyBorder="1" applyAlignment="1">
      <alignment horizontal="center" vertical="center"/>
    </xf>
    <xf numFmtId="38" fontId="6" fillId="0" borderId="6" xfId="7" applyFont="1" applyFill="1" applyBorder="1" applyAlignment="1">
      <alignment horizontal="right" vertical="center" shrinkToFit="1"/>
    </xf>
    <xf numFmtId="38" fontId="6" fillId="0" borderId="1" xfId="7" applyFont="1" applyFill="1" applyBorder="1" applyAlignment="1">
      <alignment horizontal="right" vertical="center" shrinkToFit="1"/>
    </xf>
    <xf numFmtId="0" fontId="6" fillId="3" borderId="29"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21" fillId="2" borderId="7" xfId="0" applyFont="1" applyFill="1" applyBorder="1" applyAlignment="1">
      <alignment horizontal="center" vertical="center" wrapText="1" shrinkToFit="1"/>
    </xf>
    <xf numFmtId="0" fontId="6" fillId="3" borderId="27"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21" fillId="2" borderId="7" xfId="0" applyFont="1" applyFill="1" applyBorder="1" applyAlignment="1">
      <alignment horizontal="center" vertical="center" shrinkToFit="1"/>
    </xf>
    <xf numFmtId="0" fontId="10" fillId="0" borderId="12" xfId="0" applyFont="1" applyBorder="1" applyAlignment="1">
      <alignment horizontal="left" vertical="center"/>
    </xf>
    <xf numFmtId="0" fontId="5" fillId="0" borderId="13" xfId="0" applyFont="1" applyBorder="1" applyAlignment="1">
      <alignment horizontal="left" vertical="center"/>
    </xf>
    <xf numFmtId="0" fontId="6" fillId="0" borderId="6" xfId="0" applyFont="1" applyBorder="1" applyAlignment="1">
      <alignment horizontal="center" vertical="center" shrinkToFit="1"/>
    </xf>
    <xf numFmtId="0" fontId="21" fillId="2" borderId="9" xfId="0" applyFont="1" applyFill="1" applyBorder="1" applyAlignment="1">
      <alignment horizontal="center" vertical="center" shrinkToFit="1"/>
    </xf>
    <xf numFmtId="0" fontId="5" fillId="0" borderId="44" xfId="0" applyFont="1" applyFill="1" applyBorder="1" applyAlignment="1">
      <alignment horizontal="center" vertical="center"/>
    </xf>
    <xf numFmtId="0" fontId="5" fillId="0" borderId="14" xfId="0" applyFont="1" applyFill="1" applyBorder="1" applyAlignment="1">
      <alignment horizontal="center" vertical="center"/>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7" fillId="3" borderId="2" xfId="0" applyFont="1" applyFill="1" applyBorder="1" applyAlignment="1">
      <alignment horizontal="center" vertical="center" shrinkToFit="1"/>
    </xf>
    <xf numFmtId="0" fontId="7" fillId="3" borderId="42" xfId="0" applyFont="1" applyFill="1" applyBorder="1" applyAlignment="1">
      <alignment horizontal="center" vertical="center" shrinkToFit="1"/>
    </xf>
    <xf numFmtId="0" fontId="7" fillId="3" borderId="4" xfId="0" applyFont="1" applyFill="1" applyBorder="1" applyAlignment="1">
      <alignment horizontal="center" vertical="center"/>
    </xf>
    <xf numFmtId="38" fontId="6" fillId="0" borderId="50" xfId="7" applyFont="1" applyBorder="1" applyAlignment="1">
      <alignment horizontal="center" vertical="center"/>
    </xf>
    <xf numFmtId="38" fontId="6" fillId="0" borderId="51" xfId="7" applyFont="1" applyBorder="1" applyAlignment="1">
      <alignment horizontal="center" vertical="center"/>
    </xf>
    <xf numFmtId="38" fontId="6" fillId="0" borderId="52" xfId="7" applyFont="1" applyBorder="1" applyAlignment="1">
      <alignment horizontal="center" vertical="center"/>
    </xf>
    <xf numFmtId="0" fontId="7" fillId="3" borderId="7" xfId="0" applyFont="1" applyFill="1" applyBorder="1" applyAlignment="1">
      <alignment horizontal="center" vertical="center" shrinkToFit="1"/>
    </xf>
    <xf numFmtId="0" fontId="7" fillId="3" borderId="25" xfId="0" applyFont="1" applyFill="1" applyBorder="1" applyAlignment="1">
      <alignment horizontal="center" vertical="center" shrinkToFit="1"/>
    </xf>
    <xf numFmtId="0" fontId="7" fillId="3" borderId="1" xfId="0" applyFont="1" applyFill="1" applyBorder="1" applyAlignment="1">
      <alignment horizontal="center" vertical="center"/>
    </xf>
    <xf numFmtId="0" fontId="6" fillId="0" borderId="6" xfId="0" applyFont="1" applyBorder="1" applyAlignment="1">
      <alignment horizontal="right" vertical="center"/>
    </xf>
    <xf numFmtId="0" fontId="6" fillId="0" borderId="1" xfId="0" applyFont="1" applyBorder="1" applyAlignment="1">
      <alignment horizontal="right" vertical="center"/>
    </xf>
    <xf numFmtId="0" fontId="6" fillId="0" borderId="7" xfId="0" applyFont="1" applyBorder="1" applyAlignment="1">
      <alignment horizontal="left" vertical="center" shrinkToFit="1"/>
    </xf>
    <xf numFmtId="0" fontId="10" fillId="2" borderId="1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7" fillId="0" borderId="17" xfId="0" applyFont="1" applyFill="1" applyBorder="1" applyAlignment="1">
      <alignment horizontal="center" vertical="center"/>
    </xf>
    <xf numFmtId="0" fontId="6" fillId="0" borderId="27" xfId="0" applyFont="1" applyBorder="1" applyAlignment="1">
      <alignment horizontal="center" vertical="center"/>
    </xf>
    <xf numFmtId="0" fontId="7" fillId="0" borderId="6" xfId="0" applyFont="1" applyFill="1" applyBorder="1" applyAlignment="1">
      <alignment horizontal="center" vertical="center"/>
    </xf>
    <xf numFmtId="0" fontId="6" fillId="3" borderId="6" xfId="0" applyFont="1" applyFill="1" applyBorder="1" applyAlignment="1">
      <alignment horizontal="center" vertical="center" wrapText="1" shrinkToFit="1"/>
    </xf>
    <xf numFmtId="49" fontId="6" fillId="0" borderId="6" xfId="0" applyNumberFormat="1" applyFont="1" applyFill="1" applyBorder="1" applyAlignment="1" applyProtection="1">
      <alignment horizontal="left" vertical="center"/>
      <protection locked="0"/>
    </xf>
    <xf numFmtId="0" fontId="6" fillId="2" borderId="31" xfId="0" applyFont="1" applyFill="1" applyBorder="1" applyAlignment="1">
      <alignment horizontal="left" vertical="center" shrinkToFit="1"/>
    </xf>
    <xf numFmtId="0" fontId="6" fillId="3" borderId="26" xfId="0" applyFont="1" applyFill="1" applyBorder="1" applyAlignment="1" applyProtection="1">
      <alignment horizontal="center" vertical="center"/>
      <protection locked="0"/>
    </xf>
    <xf numFmtId="0" fontId="7" fillId="3" borderId="53" xfId="0" applyFont="1" applyFill="1" applyBorder="1" applyAlignment="1">
      <alignment horizontal="center" vertical="center" shrinkToFit="1"/>
    </xf>
    <xf numFmtId="0" fontId="7" fillId="3" borderId="54" xfId="0" applyFont="1" applyFill="1" applyBorder="1" applyAlignment="1">
      <alignment horizontal="center" vertical="center" shrinkToFit="1"/>
    </xf>
    <xf numFmtId="0" fontId="7" fillId="3" borderId="38" xfId="0" applyFont="1" applyFill="1" applyBorder="1" applyAlignment="1">
      <alignment horizontal="center" vertical="center"/>
    </xf>
    <xf numFmtId="0" fontId="6" fillId="0" borderId="9" xfId="0" applyFont="1" applyBorder="1" applyAlignment="1">
      <alignment horizontal="center" vertical="center"/>
    </xf>
    <xf numFmtId="0" fontId="7" fillId="3" borderId="55" xfId="0" applyFont="1" applyFill="1" applyBorder="1" applyAlignment="1">
      <alignment horizontal="center" vertical="center"/>
    </xf>
    <xf numFmtId="0" fontId="7" fillId="0" borderId="56" xfId="0" applyFont="1" applyBorder="1" applyAlignment="1">
      <alignment horizontal="center" vertical="center"/>
    </xf>
    <xf numFmtId="0" fontId="7" fillId="0" borderId="57" xfId="0" applyFont="1" applyFill="1" applyBorder="1" applyAlignment="1">
      <alignment horizontal="center" vertical="center"/>
    </xf>
    <xf numFmtId="0" fontId="6" fillId="0" borderId="7" xfId="0" applyFont="1" applyBorder="1" applyAlignment="1">
      <alignment vertical="center" shrinkToFit="1"/>
    </xf>
    <xf numFmtId="0" fontId="7" fillId="3" borderId="7" xfId="0" applyFont="1" applyFill="1" applyBorder="1" applyAlignment="1">
      <alignment horizontal="center" vertical="center"/>
    </xf>
    <xf numFmtId="0" fontId="7" fillId="0" borderId="25" xfId="0" applyFont="1" applyBorder="1" applyAlignment="1">
      <alignment horizontal="center" vertical="center"/>
    </xf>
    <xf numFmtId="0" fontId="7" fillId="0" borderId="26" xfId="0" applyFont="1" applyFill="1" applyBorder="1" applyAlignment="1">
      <alignment horizontal="center" vertical="center"/>
    </xf>
    <xf numFmtId="0" fontId="6" fillId="0" borderId="26" xfId="0" applyFont="1" applyFill="1" applyBorder="1" applyAlignment="1" applyProtection="1">
      <alignment horizontal="center" vertical="center"/>
      <protection locked="0"/>
    </xf>
    <xf numFmtId="0" fontId="7" fillId="3" borderId="26" xfId="0" applyFont="1" applyFill="1" applyBorder="1" applyAlignment="1">
      <alignment horizontal="center" vertical="center"/>
    </xf>
    <xf numFmtId="177" fontId="6" fillId="0" borderId="27" xfId="0" applyNumberFormat="1" applyFont="1" applyBorder="1" applyAlignment="1">
      <alignment horizontal="center" vertical="center" shrinkToFit="1"/>
    </xf>
    <xf numFmtId="0" fontId="6" fillId="3" borderId="27" xfId="0" applyFont="1" applyFill="1" applyBorder="1" applyAlignment="1">
      <alignment horizontal="center" vertical="center" wrapText="1" shrinkToFit="1"/>
    </xf>
    <xf numFmtId="0" fontId="10" fillId="3" borderId="7" xfId="0" applyFont="1" applyFill="1" applyBorder="1" applyAlignment="1">
      <alignment horizontal="center" vertical="center"/>
    </xf>
    <xf numFmtId="177" fontId="6" fillId="3" borderId="6" xfId="0" applyNumberFormat="1" applyFont="1" applyFill="1" applyBorder="1" applyAlignment="1">
      <alignment horizontal="center" vertical="center" shrinkToFit="1"/>
    </xf>
    <xf numFmtId="0" fontId="11" fillId="0" borderId="7" xfId="0" applyFont="1" applyBorder="1" applyAlignment="1">
      <alignment horizontal="center" vertical="center"/>
    </xf>
    <xf numFmtId="177" fontId="6" fillId="0" borderId="6" xfId="0" applyNumberFormat="1" applyFont="1" applyBorder="1" applyAlignment="1">
      <alignment horizontal="center" vertical="center" shrinkToFit="1"/>
    </xf>
    <xf numFmtId="0" fontId="6" fillId="3" borderId="26" xfId="0" applyFont="1" applyFill="1" applyBorder="1" applyAlignment="1">
      <alignment horizontal="center" vertical="center"/>
    </xf>
    <xf numFmtId="0" fontId="5" fillId="0" borderId="26" xfId="0" applyFont="1" applyBorder="1" applyAlignment="1">
      <alignment horizontal="center" vertical="center"/>
    </xf>
    <xf numFmtId="0" fontId="10" fillId="3" borderId="12" xfId="0" applyFont="1" applyFill="1" applyBorder="1" applyAlignment="1">
      <alignment horizontal="center" vertical="center"/>
    </xf>
    <xf numFmtId="0" fontId="7" fillId="0" borderId="33" xfId="0" applyFont="1" applyBorder="1" applyAlignment="1">
      <alignment horizontal="center" vertical="center"/>
    </xf>
    <xf numFmtId="0" fontId="7" fillId="3" borderId="34" xfId="0" applyFont="1" applyFill="1" applyBorder="1" applyAlignment="1">
      <alignment horizontal="center" vertical="center"/>
    </xf>
    <xf numFmtId="49" fontId="6" fillId="0" borderId="20" xfId="0" applyNumberFormat="1" applyFont="1" applyFill="1" applyBorder="1" applyAlignment="1" applyProtection="1">
      <alignment horizontal="left" vertical="center"/>
      <protection locked="0"/>
    </xf>
    <xf numFmtId="0" fontId="6" fillId="3" borderId="32" xfId="0" applyFont="1" applyFill="1" applyBorder="1" applyAlignment="1">
      <alignment horizontal="center" vertical="center"/>
    </xf>
    <xf numFmtId="0" fontId="6" fillId="3" borderId="20" xfId="0" applyFont="1" applyFill="1" applyBorder="1" applyAlignment="1">
      <alignment horizontal="center" vertical="center" shrinkToFit="1"/>
    </xf>
    <xf numFmtId="0" fontId="10" fillId="2" borderId="2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Border="1" applyAlignment="1">
      <alignment horizontal="left" vertical="center" shrinkToFit="1"/>
    </xf>
    <xf numFmtId="0" fontId="5" fillId="0" borderId="34" xfId="0" applyFont="1" applyBorder="1" applyAlignment="1">
      <alignment horizontal="center" vertical="center"/>
    </xf>
    <xf numFmtId="0" fontId="24" fillId="0" borderId="0" xfId="0" applyFont="1" applyAlignment="1">
      <alignment vertical="center"/>
    </xf>
    <xf numFmtId="0" fontId="14" fillId="0" borderId="1" xfId="0" applyFont="1" applyFill="1" applyBorder="1" applyAlignment="1">
      <alignment horizontal="left"/>
    </xf>
    <xf numFmtId="0" fontId="25" fillId="0" borderId="0" xfId="0" applyFont="1" applyBorder="1" applyAlignment="1">
      <alignment horizontal="left" vertical="center"/>
    </xf>
    <xf numFmtId="178" fontId="26" fillId="0" borderId="0" xfId="0" applyNumberFormat="1" applyFont="1" applyBorder="1" applyAlignment="1">
      <alignment vertical="center"/>
    </xf>
    <xf numFmtId="0" fontId="18" fillId="0" borderId="1" xfId="0" applyNumberFormat="1" applyFont="1" applyBorder="1" applyAlignment="1">
      <alignment vertical="center"/>
    </xf>
    <xf numFmtId="5" fontId="27" fillId="0" borderId="1" xfId="0" applyNumberFormat="1" applyFont="1" applyBorder="1" applyAlignment="1">
      <alignment horizontal="right" vertical="center"/>
    </xf>
    <xf numFmtId="0" fontId="20" fillId="0" borderId="0" xfId="0" applyFont="1" applyFill="1" applyAlignment="1">
      <alignment vertical="center"/>
    </xf>
    <xf numFmtId="176" fontId="18" fillId="0" borderId="0" xfId="0" applyNumberFormat="1" applyFont="1" applyAlignment="1">
      <alignment vertical="center"/>
    </xf>
    <xf numFmtId="0" fontId="18" fillId="0" borderId="0" xfId="0" applyNumberFormat="1" applyFont="1" applyBorder="1" applyAlignment="1">
      <alignment vertical="center"/>
    </xf>
    <xf numFmtId="0" fontId="28" fillId="0" borderId="0" xfId="0" applyFont="1" applyAlignment="1">
      <alignment vertical="center"/>
    </xf>
    <xf numFmtId="0" fontId="6" fillId="0" borderId="27" xfId="0" applyFont="1" applyFill="1" applyBorder="1" applyAlignment="1" applyProtection="1">
      <alignment horizontal="center" vertical="center"/>
      <protection locked="0"/>
    </xf>
    <xf numFmtId="0" fontId="6" fillId="0" borderId="0" xfId="0" applyFont="1" applyAlignment="1">
      <alignment horizontal="distributed" vertical="center"/>
    </xf>
    <xf numFmtId="0" fontId="5" fillId="0" borderId="0" xfId="0" applyFont="1" applyAlignment="1"/>
    <xf numFmtId="0" fontId="12" fillId="0" borderId="0" xfId="0" applyFont="1" applyFill="1" applyBorder="1" applyAlignment="1">
      <alignment horizontal="left"/>
    </xf>
    <xf numFmtId="0" fontId="14" fillId="0" borderId="0" xfId="0" applyFont="1" applyFill="1" applyAlignment="1">
      <alignment horizontal="left"/>
    </xf>
    <xf numFmtId="0" fontId="12" fillId="0" borderId="0" xfId="0" applyFont="1" applyAlignment="1">
      <alignment horizontal="left"/>
    </xf>
    <xf numFmtId="0" fontId="6" fillId="2" borderId="15"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28" fillId="0" borderId="0" xfId="0" applyFont="1" applyAlignment="1">
      <alignment horizontal="left" shrinkToFit="1"/>
    </xf>
    <xf numFmtId="0" fontId="8" fillId="0" borderId="0" xfId="0" applyFont="1" applyAlignment="1">
      <alignment vertical="center"/>
    </xf>
    <xf numFmtId="0" fontId="6" fillId="0" borderId="0" xfId="0" applyFont="1" applyFill="1" applyBorder="1" applyAlignment="1">
      <alignment horizontal="left" vertical="top" wrapText="1"/>
    </xf>
    <xf numFmtId="0" fontId="6" fillId="2" borderId="16"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11" xfId="0" applyFont="1" applyFill="1" applyBorder="1" applyAlignment="1">
      <alignment horizontal="center" vertical="center" textRotation="255"/>
    </xf>
    <xf numFmtId="0" fontId="10" fillId="2" borderId="9" xfId="0" applyFont="1" applyFill="1" applyBorder="1" applyAlignment="1">
      <alignment horizontal="distributed" vertical="center"/>
    </xf>
    <xf numFmtId="0" fontId="6" fillId="2" borderId="58" xfId="0" applyFont="1" applyFill="1" applyBorder="1" applyAlignment="1">
      <alignment horizontal="center" vertical="center" wrapText="1"/>
    </xf>
    <xf numFmtId="0" fontId="6" fillId="2" borderId="19" xfId="0" applyFont="1" applyFill="1" applyBorder="1" applyAlignment="1">
      <alignment horizontal="center" vertical="center"/>
    </xf>
    <xf numFmtId="0" fontId="10" fillId="2" borderId="59" xfId="0" applyFont="1" applyFill="1" applyBorder="1" applyAlignment="1">
      <alignment horizontal="distributed" vertical="center"/>
    </xf>
    <xf numFmtId="0" fontId="6" fillId="2" borderId="8" xfId="0" applyFont="1" applyFill="1" applyBorder="1" applyAlignment="1">
      <alignment horizontal="center" vertical="center" wrapText="1"/>
    </xf>
    <xf numFmtId="0" fontId="16" fillId="0" borderId="0" xfId="0" applyFont="1" applyFill="1" applyBorder="1" applyAlignment="1">
      <alignment horizontal="left" vertical="top"/>
    </xf>
    <xf numFmtId="0" fontId="10" fillId="0" borderId="60"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2" borderId="61" xfId="0" applyFont="1" applyFill="1" applyBorder="1" applyAlignment="1">
      <alignment horizontal="center" vertical="center" wrapText="1"/>
    </xf>
    <xf numFmtId="0" fontId="6" fillId="2" borderId="11" xfId="0" applyFont="1" applyFill="1" applyBorder="1" applyAlignment="1">
      <alignment horizontal="center" vertical="center"/>
    </xf>
    <xf numFmtId="0" fontId="10" fillId="0" borderId="39" xfId="0" applyFont="1" applyBorder="1" applyAlignment="1">
      <alignment horizontal="left" vertical="center"/>
    </xf>
    <xf numFmtId="0" fontId="6" fillId="0" borderId="1" xfId="0" applyFont="1" applyFill="1" applyBorder="1" applyAlignment="1">
      <alignment horizontal="left" vertical="center"/>
    </xf>
    <xf numFmtId="0" fontId="6" fillId="0" borderId="21" xfId="0" applyFont="1" applyBorder="1" applyAlignment="1">
      <alignment horizontal="left" vertical="center"/>
    </xf>
    <xf numFmtId="0" fontId="6" fillId="0" borderId="58" xfId="0" applyFont="1" applyFill="1" applyBorder="1" applyAlignment="1" applyProtection="1">
      <alignment vertical="center"/>
      <protection locked="0"/>
    </xf>
    <xf numFmtId="0" fontId="6" fillId="0" borderId="19" xfId="0" applyFont="1" applyFill="1" applyBorder="1" applyAlignment="1" applyProtection="1">
      <alignment horizontal="left" vertical="center"/>
      <protection locked="0"/>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6" fillId="0" borderId="8" xfId="0" applyFont="1" applyFill="1" applyBorder="1" applyAlignment="1" applyProtection="1">
      <alignment vertical="center"/>
      <protection locked="0"/>
    </xf>
    <xf numFmtId="0" fontId="10" fillId="2" borderId="5" xfId="0" applyFont="1" applyFill="1" applyBorder="1" applyAlignment="1">
      <alignment horizontal="center" vertical="center" wrapText="1" shrinkToFit="1"/>
    </xf>
    <xf numFmtId="38" fontId="6" fillId="0" borderId="35" xfId="7" applyFont="1" applyBorder="1" applyAlignment="1">
      <alignment horizontal="center" vertical="center"/>
    </xf>
    <xf numFmtId="0" fontId="21" fillId="0" borderId="43" xfId="0" applyFont="1" applyFill="1" applyBorder="1" applyAlignment="1">
      <alignment horizontal="center" vertical="center"/>
    </xf>
    <xf numFmtId="0" fontId="21" fillId="0" borderId="1" xfId="0" applyFont="1" applyFill="1" applyBorder="1" applyAlignment="1">
      <alignment horizontal="center" vertical="center"/>
    </xf>
    <xf numFmtId="0" fontId="10" fillId="2" borderId="8" xfId="0" applyFont="1" applyFill="1" applyBorder="1" applyAlignment="1">
      <alignment horizontal="center" vertical="center" wrapText="1" shrinkToFit="1"/>
    </xf>
    <xf numFmtId="38" fontId="6" fillId="0" borderId="26" xfId="7" applyFont="1" applyBorder="1" applyAlignment="1">
      <alignment horizontal="center" vertical="center"/>
    </xf>
    <xf numFmtId="0" fontId="6" fillId="0" borderId="26" xfId="0" applyFont="1" applyBorder="1" applyAlignment="1">
      <alignment horizontal="center" vertical="center"/>
    </xf>
    <xf numFmtId="0" fontId="10" fillId="2" borderId="58" xfId="0" applyFont="1" applyFill="1" applyBorder="1" applyAlignment="1">
      <alignment horizontal="center" vertical="center" wrapText="1" shrinkToFit="1"/>
    </xf>
    <xf numFmtId="0" fontId="10" fillId="2" borderId="19" xfId="0" applyFont="1" applyFill="1" applyBorder="1" applyAlignment="1">
      <alignment horizontal="center" vertical="center" wrapText="1" shrinkToFit="1"/>
    </xf>
    <xf numFmtId="0" fontId="6" fillId="0" borderId="23" xfId="0" applyFont="1" applyFill="1" applyBorder="1" applyAlignment="1">
      <alignment horizontal="center" vertical="center"/>
    </xf>
    <xf numFmtId="0" fontId="10" fillId="2" borderId="61" xfId="0" applyFont="1" applyFill="1" applyBorder="1" applyAlignment="1">
      <alignment horizontal="center" vertical="center" wrapText="1" shrinkToFit="1"/>
    </xf>
    <xf numFmtId="0" fontId="6" fillId="0" borderId="31" xfId="0" applyFont="1" applyFill="1" applyBorder="1" applyAlignment="1">
      <alignment horizontal="center" vertical="center"/>
    </xf>
    <xf numFmtId="0" fontId="6" fillId="0" borderId="62" xfId="0" applyFont="1" applyFill="1" applyBorder="1" applyAlignment="1" applyProtection="1">
      <alignment vertical="center"/>
      <protection locked="0"/>
    </xf>
    <xf numFmtId="0" fontId="6" fillId="2" borderId="15" xfId="0" applyFont="1" applyFill="1" applyBorder="1" applyAlignment="1">
      <alignment horizontal="distributed" vertical="center"/>
    </xf>
    <xf numFmtId="0" fontId="6" fillId="2" borderId="4" xfId="0" applyFont="1" applyFill="1" applyBorder="1" applyAlignment="1">
      <alignment horizontal="center" vertical="center" shrinkToFit="1"/>
    </xf>
    <xf numFmtId="0" fontId="10" fillId="0" borderId="63"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Fill="1" applyBorder="1" applyAlignment="1">
      <alignment horizontal="left" vertical="center"/>
    </xf>
    <xf numFmtId="0" fontId="6" fillId="2" borderId="6" xfId="0" applyFont="1" applyFill="1" applyBorder="1" applyAlignment="1">
      <alignment horizontal="distributed" vertical="center"/>
    </xf>
    <xf numFmtId="0" fontId="6" fillId="2" borderId="1" xfId="0" applyFont="1" applyFill="1" applyBorder="1" applyAlignment="1">
      <alignment horizontal="center" vertical="center" shrinkToFit="1"/>
    </xf>
    <xf numFmtId="0" fontId="21" fillId="0" borderId="44" xfId="0" applyFont="1" applyFill="1" applyBorder="1" applyAlignment="1">
      <alignment horizontal="center" vertical="center"/>
    </xf>
    <xf numFmtId="0" fontId="21" fillId="0" borderId="14" xfId="0" applyFont="1" applyFill="1" applyBorder="1" applyAlignment="1">
      <alignment horizontal="center" vertical="center"/>
    </xf>
    <xf numFmtId="38" fontId="6" fillId="0" borderId="23" xfId="7" applyFont="1" applyBorder="1" applyAlignment="1">
      <alignment horizontal="center" vertical="center"/>
    </xf>
    <xf numFmtId="0" fontId="6" fillId="2" borderId="16" xfId="0" applyFont="1" applyFill="1" applyBorder="1" applyAlignment="1">
      <alignment horizontal="distributed" vertical="center"/>
    </xf>
    <xf numFmtId="0" fontId="6" fillId="2" borderId="11" xfId="0" applyFont="1" applyFill="1" applyBorder="1" applyAlignment="1">
      <alignment horizontal="center" vertical="center" shrinkToFit="1"/>
    </xf>
    <xf numFmtId="0" fontId="6" fillId="2" borderId="12" xfId="0" applyFont="1" applyFill="1" applyBorder="1" applyAlignment="1">
      <alignment horizontal="center" vertical="center"/>
    </xf>
    <xf numFmtId="0" fontId="10" fillId="2" borderId="62" xfId="0" applyFont="1" applyFill="1" applyBorder="1" applyAlignment="1">
      <alignment horizontal="center" vertical="center" wrapText="1" shrinkToFit="1"/>
    </xf>
    <xf numFmtId="0" fontId="10" fillId="2" borderId="14" xfId="0" applyFont="1" applyFill="1" applyBorder="1" applyAlignment="1">
      <alignment horizontal="center" vertical="center" wrapText="1" shrinkToFit="1"/>
    </xf>
    <xf numFmtId="0" fontId="6" fillId="0" borderId="34" xfId="0" applyFont="1" applyFill="1" applyBorder="1" applyAlignment="1">
      <alignment horizontal="center" vertical="center"/>
    </xf>
    <xf numFmtId="38" fontId="6" fillId="0" borderId="64" xfId="7" applyFont="1" applyBorder="1" applyAlignment="1">
      <alignment horizontal="center" vertical="center"/>
    </xf>
    <xf numFmtId="38" fontId="6" fillId="0" borderId="4" xfId="7" applyFont="1" applyBorder="1" applyAlignment="1">
      <alignment horizontal="center" vertical="center"/>
    </xf>
    <xf numFmtId="38" fontId="6" fillId="0" borderId="1" xfId="7" applyFont="1" applyBorder="1" applyAlignment="1">
      <alignment horizontal="center" vertical="center"/>
    </xf>
    <xf numFmtId="0" fontId="10" fillId="0" borderId="7" xfId="0" applyFont="1" applyBorder="1" applyAlignment="1">
      <alignment horizontal="center" vertical="center"/>
    </xf>
    <xf numFmtId="49" fontId="6" fillId="0" borderId="3" xfId="0" applyNumberFormat="1"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0" fillId="0" borderId="0" xfId="0" applyFont="1" applyAlignment="1"/>
    <xf numFmtId="0" fontId="8" fillId="0" borderId="0" xfId="0" applyFont="1" applyBorder="1" applyAlignment="1">
      <alignment vertical="top"/>
    </xf>
    <xf numFmtId="0" fontId="10" fillId="0" borderId="0" xfId="0" applyFont="1" applyFill="1" applyBorder="1" applyAlignment="1">
      <alignment horizontal="left" vertical="top"/>
    </xf>
    <xf numFmtId="0" fontId="10" fillId="0" borderId="0" xfId="0" applyFont="1" applyFill="1" applyBorder="1" applyAlignment="1">
      <alignment horizontal="center" vertical="top"/>
    </xf>
    <xf numFmtId="0" fontId="12" fillId="0" borderId="0" xfId="0" applyFont="1" applyBorder="1" applyAlignment="1">
      <alignment horizontal="left" vertical="center"/>
    </xf>
    <xf numFmtId="0" fontId="6" fillId="0" borderId="0" xfId="0" applyFont="1" applyFill="1" applyAlignment="1">
      <alignment horizontal="left" vertical="top" wrapText="1"/>
    </xf>
    <xf numFmtId="0" fontId="24" fillId="0" borderId="0" xfId="0" applyFont="1" applyFill="1" applyAlignment="1">
      <alignment horizontal="center" vertical="center"/>
    </xf>
    <xf numFmtId="0" fontId="16" fillId="0" borderId="0" xfId="0" applyFont="1" applyFill="1" applyBorder="1" applyAlignment="1">
      <alignment vertical="top" wrapText="1"/>
    </xf>
    <xf numFmtId="0" fontId="16" fillId="0" borderId="0" xfId="0" applyFont="1" applyFill="1" applyAlignment="1">
      <alignment horizontal="left" vertical="top"/>
    </xf>
    <xf numFmtId="178" fontId="18" fillId="0" borderId="0" xfId="0" applyNumberFormat="1" applyFont="1" applyBorder="1" applyAlignment="1">
      <alignment vertical="center"/>
    </xf>
    <xf numFmtId="0" fontId="8" fillId="0" borderId="0" xfId="0" applyFont="1" applyBorder="1"/>
    <xf numFmtId="0" fontId="12" fillId="0" borderId="0" xfId="0" applyFont="1" applyAlignment="1">
      <alignment horizontal="left" vertical="center"/>
    </xf>
    <xf numFmtId="0" fontId="10" fillId="0" borderId="0" xfId="0" quotePrefix="1" applyFont="1" applyFill="1" applyBorder="1" applyAlignment="1">
      <alignment horizontal="right" vertical="top"/>
    </xf>
    <xf numFmtId="0" fontId="12" fillId="0" borderId="1" xfId="0" applyFont="1" applyBorder="1" applyAlignment="1">
      <alignment horizontal="left" vertical="center" shrinkToFit="1"/>
    </xf>
    <xf numFmtId="0" fontId="6" fillId="3" borderId="24" xfId="0" applyFont="1" applyFill="1" applyBorder="1" applyAlignment="1">
      <alignment horizontal="center" vertical="center" shrinkToFit="1"/>
    </xf>
    <xf numFmtId="0" fontId="6" fillId="2" borderId="6"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6" fillId="0" borderId="0" xfId="0" applyFont="1" applyFill="1" applyBorder="1" applyAlignment="1">
      <alignment vertical="top" wrapText="1"/>
    </xf>
    <xf numFmtId="0" fontId="6" fillId="2" borderId="65" xfId="0" applyFont="1" applyFill="1" applyBorder="1" applyAlignment="1">
      <alignment horizontal="distributed" vertical="center"/>
    </xf>
    <xf numFmtId="0" fontId="6" fillId="2" borderId="5" xfId="0" applyFont="1" applyFill="1" applyBorder="1" applyAlignment="1">
      <alignment horizontal="distributed" vertical="center" wrapText="1"/>
    </xf>
    <xf numFmtId="0" fontId="10" fillId="2" borderId="24" xfId="0" applyFont="1" applyFill="1" applyBorder="1" applyAlignment="1">
      <alignment horizontal="center" vertical="center" shrinkToFit="1"/>
    </xf>
    <xf numFmtId="0" fontId="16" fillId="0" borderId="6" xfId="0" applyFont="1" applyFill="1" applyBorder="1" applyAlignment="1">
      <alignment vertical="top" wrapText="1"/>
    </xf>
    <xf numFmtId="0" fontId="6" fillId="2" borderId="59" xfId="0" applyFont="1" applyFill="1" applyBorder="1" applyAlignment="1">
      <alignment horizontal="distributed" vertical="center"/>
    </xf>
    <xf numFmtId="0" fontId="6" fillId="2" borderId="8" xfId="0" applyFont="1" applyFill="1" applyBorder="1" applyAlignment="1">
      <alignment horizontal="distributed" vertical="center"/>
    </xf>
    <xf numFmtId="0" fontId="10" fillId="2" borderId="27" xfId="0" applyFont="1" applyFill="1" applyBorder="1" applyAlignment="1">
      <alignment horizontal="center" vertical="center" shrinkToFit="1"/>
    </xf>
    <xf numFmtId="0" fontId="6" fillId="2" borderId="61" xfId="0" applyFont="1" applyFill="1" applyBorder="1" applyAlignment="1">
      <alignment horizontal="distributed" vertical="center"/>
    </xf>
    <xf numFmtId="0" fontId="6" fillId="0" borderId="58"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10" fillId="2" borderId="28" xfId="0" applyFont="1" applyFill="1" applyBorder="1" applyAlignment="1">
      <alignment horizontal="center" vertical="center" shrinkToFit="1"/>
    </xf>
    <xf numFmtId="0" fontId="6" fillId="0" borderId="27" xfId="0" applyFont="1" applyBorder="1" applyAlignment="1">
      <alignment horizontal="right" vertical="center"/>
    </xf>
    <xf numFmtId="38" fontId="6" fillId="0" borderId="27" xfId="7" applyFont="1" applyFill="1" applyBorder="1" applyAlignment="1">
      <alignment horizontal="center" vertical="center" shrinkToFit="1"/>
    </xf>
    <xf numFmtId="0" fontId="6" fillId="0" borderId="62" xfId="0" applyFont="1" applyFill="1" applyBorder="1" applyAlignment="1" applyProtection="1">
      <alignment horizontal="left" vertical="center"/>
      <protection locked="0"/>
    </xf>
    <xf numFmtId="0" fontId="6" fillId="0" borderId="66" xfId="0" applyFont="1" applyBorder="1" applyAlignment="1">
      <alignment horizontal="center" vertical="center"/>
    </xf>
    <xf numFmtId="38" fontId="6" fillId="0" borderId="27" xfId="7" applyFont="1" applyBorder="1" applyAlignment="1">
      <alignment horizontal="center" vertical="center"/>
    </xf>
    <xf numFmtId="0" fontId="6" fillId="0" borderId="32" xfId="0" applyFont="1" applyBorder="1" applyAlignment="1">
      <alignment horizontal="center" vertical="center"/>
    </xf>
  </cellXfs>
  <cellStyles count="8">
    <cellStyle name="桁区切り 2" xfId="1"/>
    <cellStyle name="桁区切り 3" xfId="2"/>
    <cellStyle name="標準" xfId="0" builtinId="0"/>
    <cellStyle name="標準 2" xfId="3"/>
    <cellStyle name="標準 2 2" xfId="4"/>
    <cellStyle name="標準 3" xfId="5"/>
    <cellStyle name="標準 4" xfId="6"/>
    <cellStyle name="桁区切り" xfId="7" builtinId="6"/>
  </cellStyles>
  <dxfs count="3">
    <dxf>
      <fill>
        <patternFill patternType="solid">
          <bgColor theme="0" tint="-0.15"/>
        </patternFill>
      </fill>
    </dxf>
    <dxf>
      <fill>
        <patternFill patternType="solid">
          <bgColor theme="0" tint="-0.15"/>
        </patternFill>
      </fill>
    </dxf>
    <dxf>
      <fill>
        <patternFill patternType="solid">
          <bgColor theme="0" tint="-0.15"/>
        </patternFill>
      </fill>
    </dxf>
  </dxfs>
  <tableStyles count="0" defaultTableStyle="TableStyleMedium2" defaultPivotStyle="PivotStyleLight16"/>
  <colors>
    <mruColors>
      <color rgb="FFFF330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27</xdr:row>
          <xdr:rowOff>0</xdr:rowOff>
        </xdr:from>
        <xdr:to xmlns:xdr="http://schemas.openxmlformats.org/drawingml/2006/spreadsheetDrawing">
          <xdr:col>48</xdr:col>
          <xdr:colOff>57150</xdr:colOff>
          <xdr:row>27</xdr:row>
          <xdr:rowOff>208915</xdr:rowOff>
        </xdr:to>
        <xdr:sp textlink="">
          <xdr:nvSpPr>
            <xdr:cNvPr id="3092" name="チェック 20" hidden="1">
              <a:extLst>
                <a:ext uri="{63B3BB69-23CF-44E3-9099-C40C66FF867C}">
                  <a14:compatExt spid="_x0000_s3092"/>
                </a:ext>
              </a:extLst>
            </xdr:cNvPr>
            <xdr:cNvSpPr>
              <a:spLocks noRot="1" noChangeShapeType="1"/>
            </xdr:cNvSpPr>
          </xdr:nvSpPr>
          <xdr:spPr>
            <a:xfrm>
              <a:off x="4381500" y="6210300"/>
              <a:ext cx="3048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54</xdr:col>
          <xdr:colOff>0</xdr:colOff>
          <xdr:row>27</xdr:row>
          <xdr:rowOff>0</xdr:rowOff>
        </xdr:from>
        <xdr:to xmlns:xdr="http://schemas.openxmlformats.org/drawingml/2006/spreadsheetDrawing">
          <xdr:col>56</xdr:col>
          <xdr:colOff>57150</xdr:colOff>
          <xdr:row>27</xdr:row>
          <xdr:rowOff>208915</xdr:rowOff>
        </xdr:to>
        <xdr:sp textlink="">
          <xdr:nvSpPr>
            <xdr:cNvPr id="3093" name="チェック 21" hidden="1">
              <a:extLst>
                <a:ext uri="{63B3BB69-23CF-44E3-9099-C40C66FF867C}">
                  <a14:compatExt spid="_x0000_s3093"/>
                </a:ext>
              </a:extLst>
            </xdr:cNvPr>
            <xdr:cNvSpPr>
              <a:spLocks noRot="1" noChangeShapeType="1"/>
            </xdr:cNvSpPr>
          </xdr:nvSpPr>
          <xdr:spPr>
            <a:xfrm>
              <a:off x="5372100" y="6210300"/>
              <a:ext cx="304800" cy="20891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20</xdr:row>
          <xdr:rowOff>111760</xdr:rowOff>
        </xdr:from>
        <xdr:to xmlns:xdr="http://schemas.openxmlformats.org/drawingml/2006/spreadsheetDrawing">
          <xdr:col>23</xdr:col>
          <xdr:colOff>19050</xdr:colOff>
          <xdr:row>21</xdr:row>
          <xdr:rowOff>83820</xdr:rowOff>
        </xdr:to>
        <xdr:sp textlink="">
          <xdr:nvSpPr>
            <xdr:cNvPr id="6148" name="チェック 4" hidden="1">
              <a:extLst>
                <a:ext uri="{63B3BB69-23CF-44E3-9099-C40C66FF867C}">
                  <a14:compatExt spid="_x0000_s6148"/>
                </a:ext>
              </a:extLst>
            </xdr:cNvPr>
            <xdr:cNvSpPr>
              <a:spLocks noRot="1" noChangeShapeType="1"/>
            </xdr:cNvSpPr>
          </xdr:nvSpPr>
          <xdr:spPr>
            <a:xfrm>
              <a:off x="1943100" y="63792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48260</xdr:colOff>
          <xdr:row>20</xdr:row>
          <xdr:rowOff>111760</xdr:rowOff>
        </xdr:from>
        <xdr:to xmlns:xdr="http://schemas.openxmlformats.org/drawingml/2006/spreadsheetDrawing">
          <xdr:col>38</xdr:col>
          <xdr:colOff>67310</xdr:colOff>
          <xdr:row>21</xdr:row>
          <xdr:rowOff>83820</xdr:rowOff>
        </xdr:to>
        <xdr:sp textlink="">
          <xdr:nvSpPr>
            <xdr:cNvPr id="6149" name="チェック 5" hidden="1">
              <a:extLst>
                <a:ext uri="{63B3BB69-23CF-44E3-9099-C40C66FF867C}">
                  <a14:compatExt spid="_x0000_s6149"/>
                </a:ext>
              </a:extLst>
            </xdr:cNvPr>
            <xdr:cNvSpPr>
              <a:spLocks noRot="1" noChangeShapeType="1"/>
            </xdr:cNvSpPr>
          </xdr:nvSpPr>
          <xdr:spPr>
            <a:xfrm>
              <a:off x="3420110" y="63792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51</xdr:col>
          <xdr:colOff>86360</xdr:colOff>
          <xdr:row>20</xdr:row>
          <xdr:rowOff>111760</xdr:rowOff>
        </xdr:from>
        <xdr:to xmlns:xdr="http://schemas.openxmlformats.org/drawingml/2006/spreadsheetDrawing">
          <xdr:col>54</xdr:col>
          <xdr:colOff>19050</xdr:colOff>
          <xdr:row>21</xdr:row>
          <xdr:rowOff>83820</xdr:rowOff>
        </xdr:to>
        <xdr:sp textlink="">
          <xdr:nvSpPr>
            <xdr:cNvPr id="6150" name="チェック 6" hidden="1">
              <a:extLst>
                <a:ext uri="{63B3BB69-23CF-44E3-9099-C40C66FF867C}">
                  <a14:compatExt spid="_x0000_s6150"/>
                </a:ext>
              </a:extLst>
            </xdr:cNvPr>
            <xdr:cNvSpPr>
              <a:spLocks noRot="1" noChangeShapeType="1"/>
            </xdr:cNvSpPr>
          </xdr:nvSpPr>
          <xdr:spPr>
            <a:xfrm>
              <a:off x="5125085" y="6379210"/>
              <a:ext cx="30416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0</xdr:colOff>
          <xdr:row>22</xdr:row>
          <xdr:rowOff>29845</xdr:rowOff>
        </xdr:from>
        <xdr:to xmlns:xdr="http://schemas.openxmlformats.org/drawingml/2006/spreadsheetDrawing">
          <xdr:col>36</xdr:col>
          <xdr:colOff>19050</xdr:colOff>
          <xdr:row>22</xdr:row>
          <xdr:rowOff>239395</xdr:rowOff>
        </xdr:to>
        <xdr:sp textlink="">
          <xdr:nvSpPr>
            <xdr:cNvPr id="6151" name="チェック 7" hidden="1">
              <a:extLst>
                <a:ext uri="{63B3BB69-23CF-44E3-9099-C40C66FF867C}">
                  <a14:compatExt spid="_x0000_s6151"/>
                </a:ext>
              </a:extLst>
            </xdr:cNvPr>
            <xdr:cNvSpPr>
              <a:spLocks noRot="1" noChangeShapeType="1"/>
            </xdr:cNvSpPr>
          </xdr:nvSpPr>
          <xdr:spPr>
            <a:xfrm>
              <a:off x="3181350" y="677354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0</xdr:colOff>
          <xdr:row>22</xdr:row>
          <xdr:rowOff>29845</xdr:rowOff>
        </xdr:from>
        <xdr:to xmlns:xdr="http://schemas.openxmlformats.org/drawingml/2006/spreadsheetDrawing">
          <xdr:col>46</xdr:col>
          <xdr:colOff>19050</xdr:colOff>
          <xdr:row>22</xdr:row>
          <xdr:rowOff>239395</xdr:rowOff>
        </xdr:to>
        <xdr:sp textlink="">
          <xdr:nvSpPr>
            <xdr:cNvPr id="6152" name="チェック 8" hidden="1">
              <a:extLst>
                <a:ext uri="{63B3BB69-23CF-44E3-9099-C40C66FF867C}">
                  <a14:compatExt spid="_x0000_s6152"/>
                </a:ext>
              </a:extLst>
            </xdr:cNvPr>
            <xdr:cNvSpPr>
              <a:spLocks noRot="1" noChangeShapeType="1"/>
            </xdr:cNvSpPr>
          </xdr:nvSpPr>
          <xdr:spPr>
            <a:xfrm>
              <a:off x="4133850" y="677354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54</xdr:col>
          <xdr:colOff>0</xdr:colOff>
          <xdr:row>22</xdr:row>
          <xdr:rowOff>29845</xdr:rowOff>
        </xdr:from>
        <xdr:to xmlns:xdr="http://schemas.openxmlformats.org/drawingml/2006/spreadsheetDrawing">
          <xdr:col>56</xdr:col>
          <xdr:colOff>57150</xdr:colOff>
          <xdr:row>22</xdr:row>
          <xdr:rowOff>239395</xdr:rowOff>
        </xdr:to>
        <xdr:sp textlink="">
          <xdr:nvSpPr>
            <xdr:cNvPr id="6153" name="チェック 9" hidden="1">
              <a:extLst>
                <a:ext uri="{63B3BB69-23CF-44E3-9099-C40C66FF867C}">
                  <a14:compatExt spid="_x0000_s6153"/>
                </a:ext>
              </a:extLst>
            </xdr:cNvPr>
            <xdr:cNvSpPr>
              <a:spLocks noRot="1" noChangeShapeType="1"/>
            </xdr:cNvSpPr>
          </xdr:nvSpPr>
          <xdr:spPr>
            <a:xfrm>
              <a:off x="5410200" y="677354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0</xdr:colOff>
          <xdr:row>24</xdr:row>
          <xdr:rowOff>29845</xdr:rowOff>
        </xdr:from>
        <xdr:to xmlns:xdr="http://schemas.openxmlformats.org/drawingml/2006/spreadsheetDrawing">
          <xdr:col>36</xdr:col>
          <xdr:colOff>19050</xdr:colOff>
          <xdr:row>24</xdr:row>
          <xdr:rowOff>239395</xdr:rowOff>
        </xdr:to>
        <xdr:sp textlink="">
          <xdr:nvSpPr>
            <xdr:cNvPr id="6154" name="チェック 10" hidden="1">
              <a:extLst>
                <a:ext uri="{63B3BB69-23CF-44E3-9099-C40C66FF867C}">
                  <a14:compatExt spid="_x0000_s6154"/>
                </a:ext>
              </a:extLst>
            </xdr:cNvPr>
            <xdr:cNvSpPr>
              <a:spLocks noRot="1" noChangeShapeType="1"/>
            </xdr:cNvSpPr>
          </xdr:nvSpPr>
          <xdr:spPr>
            <a:xfrm>
              <a:off x="3181350" y="730694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0</xdr:colOff>
          <xdr:row>24</xdr:row>
          <xdr:rowOff>29845</xdr:rowOff>
        </xdr:from>
        <xdr:to xmlns:xdr="http://schemas.openxmlformats.org/drawingml/2006/spreadsheetDrawing">
          <xdr:col>46</xdr:col>
          <xdr:colOff>19050</xdr:colOff>
          <xdr:row>24</xdr:row>
          <xdr:rowOff>239395</xdr:rowOff>
        </xdr:to>
        <xdr:sp textlink="">
          <xdr:nvSpPr>
            <xdr:cNvPr id="6155" name="チェック 11" hidden="1">
              <a:extLst>
                <a:ext uri="{63B3BB69-23CF-44E3-9099-C40C66FF867C}">
                  <a14:compatExt spid="_x0000_s6155"/>
                </a:ext>
              </a:extLst>
            </xdr:cNvPr>
            <xdr:cNvSpPr>
              <a:spLocks noRot="1" noChangeShapeType="1"/>
            </xdr:cNvSpPr>
          </xdr:nvSpPr>
          <xdr:spPr>
            <a:xfrm>
              <a:off x="4133850" y="730694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54</xdr:col>
          <xdr:colOff>0</xdr:colOff>
          <xdr:row>24</xdr:row>
          <xdr:rowOff>29845</xdr:rowOff>
        </xdr:from>
        <xdr:to xmlns:xdr="http://schemas.openxmlformats.org/drawingml/2006/spreadsheetDrawing">
          <xdr:col>56</xdr:col>
          <xdr:colOff>57150</xdr:colOff>
          <xdr:row>24</xdr:row>
          <xdr:rowOff>239395</xdr:rowOff>
        </xdr:to>
        <xdr:sp textlink="">
          <xdr:nvSpPr>
            <xdr:cNvPr id="6156" name="チェック 12" hidden="1">
              <a:extLst>
                <a:ext uri="{63B3BB69-23CF-44E3-9099-C40C66FF867C}">
                  <a14:compatExt spid="_x0000_s6156"/>
                </a:ext>
              </a:extLst>
            </xdr:cNvPr>
            <xdr:cNvSpPr>
              <a:spLocks noRot="1" noChangeShapeType="1"/>
            </xdr:cNvSpPr>
          </xdr:nvSpPr>
          <xdr:spPr>
            <a:xfrm>
              <a:off x="5410200" y="7306945"/>
              <a:ext cx="304800" cy="20955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26</xdr:row>
          <xdr:rowOff>0</xdr:rowOff>
        </xdr:from>
        <xdr:to xmlns:xdr="http://schemas.openxmlformats.org/drawingml/2006/spreadsheetDrawing">
          <xdr:col>48</xdr:col>
          <xdr:colOff>57150</xdr:colOff>
          <xdr:row>26</xdr:row>
          <xdr:rowOff>208915</xdr:rowOff>
        </xdr:to>
        <xdr:sp textlink="">
          <xdr:nvSpPr>
            <xdr:cNvPr id="2069" name="チェック 21" hidden="1">
              <a:extLst>
                <a:ext uri="{63B3BB69-23CF-44E3-9099-C40C66FF867C}">
                  <a14:compatExt spid="_x0000_s2069"/>
                </a:ext>
              </a:extLst>
            </xdr:cNvPr>
            <xdr:cNvSpPr>
              <a:spLocks noRot="1" noChangeShapeType="1"/>
            </xdr:cNvSpPr>
          </xdr:nvSpPr>
          <xdr:spPr>
            <a:xfrm>
              <a:off x="4381500" y="6819900"/>
              <a:ext cx="3048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54</xdr:col>
          <xdr:colOff>0</xdr:colOff>
          <xdr:row>26</xdr:row>
          <xdr:rowOff>0</xdr:rowOff>
        </xdr:from>
        <xdr:to xmlns:xdr="http://schemas.openxmlformats.org/drawingml/2006/spreadsheetDrawing">
          <xdr:col>56</xdr:col>
          <xdr:colOff>57150</xdr:colOff>
          <xdr:row>26</xdr:row>
          <xdr:rowOff>208915</xdr:rowOff>
        </xdr:to>
        <xdr:sp textlink="">
          <xdr:nvSpPr>
            <xdr:cNvPr id="2070" name="チェック 22" hidden="1">
              <a:extLst>
                <a:ext uri="{63B3BB69-23CF-44E3-9099-C40C66FF867C}">
                  <a14:compatExt spid="_x0000_s2070"/>
                </a:ext>
              </a:extLst>
            </xdr:cNvPr>
            <xdr:cNvSpPr>
              <a:spLocks noRot="1" noChangeShapeType="1"/>
            </xdr:cNvSpPr>
          </xdr:nvSpPr>
          <xdr:spPr>
            <a:xfrm>
              <a:off x="5372100" y="6819900"/>
              <a:ext cx="304800" cy="20891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0</xdr:colOff>
          <xdr:row>12</xdr:row>
          <xdr:rowOff>50800</xdr:rowOff>
        </xdr:from>
        <xdr:to xmlns:xdr="http://schemas.openxmlformats.org/drawingml/2006/spreadsheetDrawing">
          <xdr:col>36</xdr:col>
          <xdr:colOff>19050</xdr:colOff>
          <xdr:row>12</xdr:row>
          <xdr:rowOff>260350</xdr:rowOff>
        </xdr:to>
        <xdr:sp textlink="">
          <xdr:nvSpPr>
            <xdr:cNvPr id="7171" name="チェック 3" hidden="1">
              <a:extLst>
                <a:ext uri="{63B3BB69-23CF-44E3-9099-C40C66FF867C}">
                  <a14:compatExt spid="_x0000_s7171"/>
                </a:ext>
              </a:extLst>
            </xdr:cNvPr>
            <xdr:cNvSpPr>
              <a:spLocks noRot="1" noChangeShapeType="1"/>
            </xdr:cNvSpPr>
          </xdr:nvSpPr>
          <xdr:spPr>
            <a:xfrm>
              <a:off x="3143250" y="31654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0</xdr:colOff>
          <xdr:row>12</xdr:row>
          <xdr:rowOff>50800</xdr:rowOff>
        </xdr:from>
        <xdr:to xmlns:xdr="http://schemas.openxmlformats.org/drawingml/2006/spreadsheetDrawing">
          <xdr:col>46</xdr:col>
          <xdr:colOff>19050</xdr:colOff>
          <xdr:row>12</xdr:row>
          <xdr:rowOff>260350</xdr:rowOff>
        </xdr:to>
        <xdr:sp textlink="">
          <xdr:nvSpPr>
            <xdr:cNvPr id="7172" name="チェック 4" hidden="1">
              <a:extLst>
                <a:ext uri="{63B3BB69-23CF-44E3-9099-C40C66FF867C}">
                  <a14:compatExt spid="_x0000_s7172"/>
                </a:ext>
              </a:extLst>
            </xdr:cNvPr>
            <xdr:cNvSpPr>
              <a:spLocks noRot="1" noChangeShapeType="1"/>
            </xdr:cNvSpPr>
          </xdr:nvSpPr>
          <xdr:spPr>
            <a:xfrm>
              <a:off x="4095750" y="31654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54</xdr:col>
          <xdr:colOff>0</xdr:colOff>
          <xdr:row>12</xdr:row>
          <xdr:rowOff>50800</xdr:rowOff>
        </xdr:from>
        <xdr:to xmlns:xdr="http://schemas.openxmlformats.org/drawingml/2006/spreadsheetDrawing">
          <xdr:col>56</xdr:col>
          <xdr:colOff>57150</xdr:colOff>
          <xdr:row>12</xdr:row>
          <xdr:rowOff>260350</xdr:rowOff>
        </xdr:to>
        <xdr:sp textlink="">
          <xdr:nvSpPr>
            <xdr:cNvPr id="7173" name="チェック 5" hidden="1">
              <a:extLst>
                <a:ext uri="{63B3BB69-23CF-44E3-9099-C40C66FF867C}">
                  <a14:compatExt spid="_x0000_s7173"/>
                </a:ext>
              </a:extLst>
            </xdr:cNvPr>
            <xdr:cNvSpPr>
              <a:spLocks noRot="1" noChangeShapeType="1"/>
            </xdr:cNvSpPr>
          </xdr:nvSpPr>
          <xdr:spPr>
            <a:xfrm>
              <a:off x="5372100" y="31654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0</xdr:colOff>
          <xdr:row>14</xdr:row>
          <xdr:rowOff>29210</xdr:rowOff>
        </xdr:from>
        <xdr:to xmlns:xdr="http://schemas.openxmlformats.org/drawingml/2006/spreadsheetDrawing">
          <xdr:col>36</xdr:col>
          <xdr:colOff>19050</xdr:colOff>
          <xdr:row>14</xdr:row>
          <xdr:rowOff>238125</xdr:rowOff>
        </xdr:to>
        <xdr:sp textlink="">
          <xdr:nvSpPr>
            <xdr:cNvPr id="7174" name="チェック 6" hidden="1">
              <a:extLst>
                <a:ext uri="{63B3BB69-23CF-44E3-9099-C40C66FF867C}">
                  <a14:compatExt spid="_x0000_s7174"/>
                </a:ext>
              </a:extLst>
            </xdr:cNvPr>
            <xdr:cNvSpPr>
              <a:spLocks noRot="1" noChangeShapeType="1"/>
            </xdr:cNvSpPr>
          </xdr:nvSpPr>
          <xdr:spPr>
            <a:xfrm>
              <a:off x="3143250" y="3658235"/>
              <a:ext cx="3048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0</xdr:colOff>
          <xdr:row>14</xdr:row>
          <xdr:rowOff>29210</xdr:rowOff>
        </xdr:from>
        <xdr:to xmlns:xdr="http://schemas.openxmlformats.org/drawingml/2006/spreadsheetDrawing">
          <xdr:col>46</xdr:col>
          <xdr:colOff>19050</xdr:colOff>
          <xdr:row>14</xdr:row>
          <xdr:rowOff>238125</xdr:rowOff>
        </xdr:to>
        <xdr:sp textlink="">
          <xdr:nvSpPr>
            <xdr:cNvPr id="7175" name="チェック 7" hidden="1">
              <a:extLst>
                <a:ext uri="{63B3BB69-23CF-44E3-9099-C40C66FF867C}">
                  <a14:compatExt spid="_x0000_s7175"/>
                </a:ext>
              </a:extLst>
            </xdr:cNvPr>
            <xdr:cNvSpPr>
              <a:spLocks noRot="1" noChangeShapeType="1"/>
            </xdr:cNvSpPr>
          </xdr:nvSpPr>
          <xdr:spPr>
            <a:xfrm>
              <a:off x="4095750" y="3658235"/>
              <a:ext cx="3048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54</xdr:col>
          <xdr:colOff>0</xdr:colOff>
          <xdr:row>14</xdr:row>
          <xdr:rowOff>29210</xdr:rowOff>
        </xdr:from>
        <xdr:to xmlns:xdr="http://schemas.openxmlformats.org/drawingml/2006/spreadsheetDrawing">
          <xdr:col>56</xdr:col>
          <xdr:colOff>57150</xdr:colOff>
          <xdr:row>14</xdr:row>
          <xdr:rowOff>238125</xdr:rowOff>
        </xdr:to>
        <xdr:sp textlink="">
          <xdr:nvSpPr>
            <xdr:cNvPr id="7176" name="チェック 8" hidden="1">
              <a:extLst>
                <a:ext uri="{63B3BB69-23CF-44E3-9099-C40C66FF867C}">
                  <a14:compatExt spid="_x0000_s7176"/>
                </a:ext>
              </a:extLst>
            </xdr:cNvPr>
            <xdr:cNvSpPr>
              <a:spLocks noRot="1" noChangeShapeType="1"/>
            </xdr:cNvSpPr>
          </xdr:nvSpPr>
          <xdr:spPr>
            <a:xfrm>
              <a:off x="5372100" y="3658235"/>
              <a:ext cx="304800" cy="208915"/>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26</xdr:row>
          <xdr:rowOff>0</xdr:rowOff>
        </xdr:from>
        <xdr:to xmlns:xdr="http://schemas.openxmlformats.org/drawingml/2006/spreadsheetDrawing">
          <xdr:col>48</xdr:col>
          <xdr:colOff>57150</xdr:colOff>
          <xdr:row>26</xdr:row>
          <xdr:rowOff>207645</xdr:rowOff>
        </xdr:to>
        <xdr:sp textlink="">
          <xdr:nvSpPr>
            <xdr:cNvPr id="8204" name="チェック 12" hidden="1">
              <a:extLst>
                <a:ext uri="{63B3BB69-23CF-44E3-9099-C40C66FF867C}">
                  <a14:compatExt spid="_x0000_s8204"/>
                </a:ext>
              </a:extLst>
            </xdr:cNvPr>
            <xdr:cNvSpPr>
              <a:spLocks noRot="1" noChangeShapeType="1"/>
            </xdr:cNvSpPr>
          </xdr:nvSpPr>
          <xdr:spPr>
            <a:xfrm>
              <a:off x="4695825" y="5862955"/>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54</xdr:col>
          <xdr:colOff>0</xdr:colOff>
          <xdr:row>26</xdr:row>
          <xdr:rowOff>0</xdr:rowOff>
        </xdr:from>
        <xdr:to xmlns:xdr="http://schemas.openxmlformats.org/drawingml/2006/spreadsheetDrawing">
          <xdr:col>56</xdr:col>
          <xdr:colOff>57150</xdr:colOff>
          <xdr:row>26</xdr:row>
          <xdr:rowOff>207645</xdr:rowOff>
        </xdr:to>
        <xdr:sp textlink="">
          <xdr:nvSpPr>
            <xdr:cNvPr id="8205" name="チェック 13" hidden="1">
              <a:extLst>
                <a:ext uri="{63B3BB69-23CF-44E3-9099-C40C66FF867C}">
                  <a14:compatExt spid="_x0000_s8205"/>
                </a:ext>
              </a:extLst>
            </xdr:cNvPr>
            <xdr:cNvSpPr>
              <a:spLocks noRot="1" noChangeShapeType="1"/>
            </xdr:cNvSpPr>
          </xdr:nvSpPr>
          <xdr:spPr>
            <a:xfrm>
              <a:off x="5686425" y="5862955"/>
              <a:ext cx="304800" cy="207645"/>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0</xdr:colOff>
          <xdr:row>10</xdr:row>
          <xdr:rowOff>0</xdr:rowOff>
        </xdr:from>
        <xdr:to xmlns:xdr="http://schemas.openxmlformats.org/drawingml/2006/spreadsheetDrawing">
          <xdr:col>35</xdr:col>
          <xdr:colOff>85725</xdr:colOff>
          <xdr:row>10</xdr:row>
          <xdr:rowOff>207010</xdr:rowOff>
        </xdr:to>
        <xdr:sp textlink="">
          <xdr:nvSpPr>
            <xdr:cNvPr id="5132" name="チェック 12" hidden="1">
              <a:extLst>
                <a:ext uri="{63B3BB69-23CF-44E3-9099-C40C66FF867C}">
                  <a14:compatExt spid="_x0000_s5132"/>
                </a:ext>
              </a:extLst>
            </xdr:cNvPr>
            <xdr:cNvSpPr>
              <a:spLocks noRot="1" noChangeShapeType="1"/>
            </xdr:cNvSpPr>
          </xdr:nvSpPr>
          <xdr:spPr>
            <a:xfrm>
              <a:off x="3143250" y="2233930"/>
              <a:ext cx="304800"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0</xdr:colOff>
          <xdr:row>10</xdr:row>
          <xdr:rowOff>0</xdr:rowOff>
        </xdr:from>
        <xdr:to xmlns:xdr="http://schemas.openxmlformats.org/drawingml/2006/spreadsheetDrawing">
          <xdr:col>45</xdr:col>
          <xdr:colOff>57150</xdr:colOff>
          <xdr:row>10</xdr:row>
          <xdr:rowOff>207010</xdr:rowOff>
        </xdr:to>
        <xdr:sp textlink="">
          <xdr:nvSpPr>
            <xdr:cNvPr id="5133" name="チェック 13" hidden="1">
              <a:extLst>
                <a:ext uri="{63B3BB69-23CF-44E3-9099-C40C66FF867C}">
                  <a14:compatExt spid="_x0000_s5133"/>
                </a:ext>
              </a:extLst>
            </xdr:cNvPr>
            <xdr:cNvSpPr>
              <a:spLocks noRot="1" noChangeShapeType="1"/>
            </xdr:cNvSpPr>
          </xdr:nvSpPr>
          <xdr:spPr>
            <a:xfrm>
              <a:off x="4352925" y="2233930"/>
              <a:ext cx="304800"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54</xdr:col>
          <xdr:colOff>0</xdr:colOff>
          <xdr:row>10</xdr:row>
          <xdr:rowOff>0</xdr:rowOff>
        </xdr:from>
        <xdr:to xmlns:xdr="http://schemas.openxmlformats.org/drawingml/2006/spreadsheetDrawing">
          <xdr:col>56</xdr:col>
          <xdr:colOff>57150</xdr:colOff>
          <xdr:row>10</xdr:row>
          <xdr:rowOff>207010</xdr:rowOff>
        </xdr:to>
        <xdr:sp textlink="">
          <xdr:nvSpPr>
            <xdr:cNvPr id="5134" name="チェック 14" hidden="1">
              <a:extLst>
                <a:ext uri="{63B3BB69-23CF-44E3-9099-C40C66FF867C}">
                  <a14:compatExt spid="_x0000_s5134"/>
                </a:ext>
              </a:extLst>
            </xdr:cNvPr>
            <xdr:cNvSpPr>
              <a:spLocks noRot="1" noChangeShapeType="1"/>
            </xdr:cNvSpPr>
          </xdr:nvSpPr>
          <xdr:spPr>
            <a:xfrm>
              <a:off x="5686425" y="2233930"/>
              <a:ext cx="304800"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18</xdr:row>
          <xdr:rowOff>0</xdr:rowOff>
        </xdr:from>
        <xdr:to xmlns:xdr="http://schemas.openxmlformats.org/drawingml/2006/spreadsheetDrawing">
          <xdr:col>23</xdr:col>
          <xdr:colOff>19050</xdr:colOff>
          <xdr:row>18</xdr:row>
          <xdr:rowOff>207645</xdr:rowOff>
        </xdr:to>
        <xdr:sp textlink="">
          <xdr:nvSpPr>
            <xdr:cNvPr id="5135" name="チェック 15" hidden="1">
              <a:extLst>
                <a:ext uri="{63B3BB69-23CF-44E3-9099-C40C66FF867C}">
                  <a14:compatExt spid="_x0000_s5135"/>
                </a:ext>
              </a:extLst>
            </xdr:cNvPr>
            <xdr:cNvSpPr>
              <a:spLocks noRot="1" noChangeShapeType="1"/>
            </xdr:cNvSpPr>
          </xdr:nvSpPr>
          <xdr:spPr>
            <a:xfrm>
              <a:off x="1905000" y="3702685"/>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0</xdr:colOff>
          <xdr:row>18</xdr:row>
          <xdr:rowOff>0</xdr:rowOff>
        </xdr:from>
        <xdr:to xmlns:xdr="http://schemas.openxmlformats.org/drawingml/2006/spreadsheetDrawing">
          <xdr:col>37</xdr:col>
          <xdr:colOff>57150</xdr:colOff>
          <xdr:row>18</xdr:row>
          <xdr:rowOff>207645</xdr:rowOff>
        </xdr:to>
        <xdr:sp textlink="">
          <xdr:nvSpPr>
            <xdr:cNvPr id="5136" name="チェック 16" hidden="1">
              <a:extLst>
                <a:ext uri="{63B3BB69-23CF-44E3-9099-C40C66FF867C}">
                  <a14:compatExt spid="_x0000_s5136"/>
                </a:ext>
              </a:extLst>
            </xdr:cNvPr>
            <xdr:cNvSpPr>
              <a:spLocks noRot="1" noChangeShapeType="1"/>
            </xdr:cNvSpPr>
          </xdr:nvSpPr>
          <xdr:spPr>
            <a:xfrm>
              <a:off x="3362325" y="3702685"/>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0</xdr:colOff>
          <xdr:row>18</xdr:row>
          <xdr:rowOff>0</xdr:rowOff>
        </xdr:from>
        <xdr:to xmlns:xdr="http://schemas.openxmlformats.org/drawingml/2006/spreadsheetDrawing">
          <xdr:col>52</xdr:col>
          <xdr:colOff>57150</xdr:colOff>
          <xdr:row>18</xdr:row>
          <xdr:rowOff>207645</xdr:rowOff>
        </xdr:to>
        <xdr:sp textlink="">
          <xdr:nvSpPr>
            <xdr:cNvPr id="5137" name="チェック 17" hidden="1">
              <a:extLst>
                <a:ext uri="{63B3BB69-23CF-44E3-9099-C40C66FF867C}">
                  <a14:compatExt spid="_x0000_s5137"/>
                </a:ext>
              </a:extLst>
            </xdr:cNvPr>
            <xdr:cNvSpPr>
              <a:spLocks noRot="1" noChangeShapeType="1"/>
            </xdr:cNvSpPr>
          </xdr:nvSpPr>
          <xdr:spPr>
            <a:xfrm>
              <a:off x="5191125" y="3702685"/>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0</xdr:colOff>
          <xdr:row>22</xdr:row>
          <xdr:rowOff>0</xdr:rowOff>
        </xdr:from>
        <xdr:to xmlns:xdr="http://schemas.openxmlformats.org/drawingml/2006/spreadsheetDrawing">
          <xdr:col>52</xdr:col>
          <xdr:colOff>57150</xdr:colOff>
          <xdr:row>22</xdr:row>
          <xdr:rowOff>207645</xdr:rowOff>
        </xdr:to>
        <xdr:sp textlink="">
          <xdr:nvSpPr>
            <xdr:cNvPr id="5138" name="チェック 18" hidden="1">
              <a:extLst>
                <a:ext uri="{63B3BB69-23CF-44E3-9099-C40C66FF867C}">
                  <a14:compatExt spid="_x0000_s5138"/>
                </a:ext>
              </a:extLst>
            </xdr:cNvPr>
            <xdr:cNvSpPr>
              <a:spLocks noRot="1" noChangeShapeType="1"/>
            </xdr:cNvSpPr>
          </xdr:nvSpPr>
          <xdr:spPr>
            <a:xfrm>
              <a:off x="5191125" y="445516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0</xdr:colOff>
          <xdr:row>22</xdr:row>
          <xdr:rowOff>0</xdr:rowOff>
        </xdr:from>
        <xdr:to xmlns:xdr="http://schemas.openxmlformats.org/drawingml/2006/spreadsheetDrawing">
          <xdr:col>37</xdr:col>
          <xdr:colOff>57150</xdr:colOff>
          <xdr:row>22</xdr:row>
          <xdr:rowOff>207645</xdr:rowOff>
        </xdr:to>
        <xdr:sp textlink="">
          <xdr:nvSpPr>
            <xdr:cNvPr id="5139" name="チェック 19" hidden="1">
              <a:extLst>
                <a:ext uri="{63B3BB69-23CF-44E3-9099-C40C66FF867C}">
                  <a14:compatExt spid="_x0000_s5139"/>
                </a:ext>
              </a:extLst>
            </xdr:cNvPr>
            <xdr:cNvSpPr>
              <a:spLocks noRot="1" noChangeShapeType="1"/>
            </xdr:cNvSpPr>
          </xdr:nvSpPr>
          <xdr:spPr>
            <a:xfrm>
              <a:off x="3362325" y="445516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22</xdr:row>
          <xdr:rowOff>0</xdr:rowOff>
        </xdr:from>
        <xdr:to xmlns:xdr="http://schemas.openxmlformats.org/drawingml/2006/spreadsheetDrawing">
          <xdr:col>23</xdr:col>
          <xdr:colOff>19050</xdr:colOff>
          <xdr:row>22</xdr:row>
          <xdr:rowOff>207645</xdr:rowOff>
        </xdr:to>
        <xdr:sp textlink="">
          <xdr:nvSpPr>
            <xdr:cNvPr id="5140" name="チェック 20" hidden="1">
              <a:extLst>
                <a:ext uri="{63B3BB69-23CF-44E3-9099-C40C66FF867C}">
                  <a14:compatExt spid="_x0000_s5140"/>
                </a:ext>
              </a:extLst>
            </xdr:cNvPr>
            <xdr:cNvSpPr>
              <a:spLocks noRot="1" noChangeShapeType="1"/>
            </xdr:cNvSpPr>
          </xdr:nvSpPr>
          <xdr:spPr>
            <a:xfrm>
              <a:off x="1905000" y="4455160"/>
              <a:ext cx="304800" cy="20764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 Id="rId7" Type="http://schemas.openxmlformats.org/officeDocument/2006/relationships/ctrlProp" Target="../ctrlProps/ctrlProp6.xml" /><Relationship Id="rId8" Type="http://schemas.openxmlformats.org/officeDocument/2006/relationships/ctrlProp" Target="../ctrlProps/ctrlProp7.xml" /><Relationship Id="rId9" Type="http://schemas.openxmlformats.org/officeDocument/2006/relationships/ctrlProp" Target="../ctrlProps/ctrlProp8.xml" /><Relationship Id="rId10" Type="http://schemas.openxmlformats.org/officeDocument/2006/relationships/ctrlProp" Target="../ctrlProps/ctrlProp9.xml" /><Relationship Id="rId11" Type="http://schemas.openxmlformats.org/officeDocument/2006/relationships/ctrlProp" Target="../ctrlProps/ctrlProp10.xml" /><Relationship Id="rId12" Type="http://schemas.openxmlformats.org/officeDocument/2006/relationships/ctrlProp" Target="../ctrlProps/ctrlProp1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2.xml" /><Relationship Id="rId5" Type="http://schemas.openxmlformats.org/officeDocument/2006/relationships/ctrlProp" Target="../ctrlProps/ctrlProp1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4.xml" /><Relationship Id="rId5" Type="http://schemas.openxmlformats.org/officeDocument/2006/relationships/ctrlProp" Target="../ctrlProps/ctrlProp15.xml" /><Relationship Id="rId6" Type="http://schemas.openxmlformats.org/officeDocument/2006/relationships/ctrlProp" Target="../ctrlProps/ctrlProp16.xml" /><Relationship Id="rId7" Type="http://schemas.openxmlformats.org/officeDocument/2006/relationships/ctrlProp" Target="../ctrlProps/ctrlProp17.xml" /><Relationship Id="rId8" Type="http://schemas.openxmlformats.org/officeDocument/2006/relationships/ctrlProp" Target="../ctrlProps/ctrlProp18.xml" /><Relationship Id="rId9" Type="http://schemas.openxmlformats.org/officeDocument/2006/relationships/ctrlProp" Target="../ctrlProps/ctrlProp19.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0.xml" /><Relationship Id="rId5" Type="http://schemas.openxmlformats.org/officeDocument/2006/relationships/ctrlProp" Target="../ctrlProps/ctrlProp2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2.xml" /><Relationship Id="rId5" Type="http://schemas.openxmlformats.org/officeDocument/2006/relationships/ctrlProp" Target="../ctrlProps/ctrlProp23.xml" /><Relationship Id="rId6" Type="http://schemas.openxmlformats.org/officeDocument/2006/relationships/ctrlProp" Target="../ctrlProps/ctrlProp24.xml" /><Relationship Id="rId7" Type="http://schemas.openxmlformats.org/officeDocument/2006/relationships/ctrlProp" Target="../ctrlProps/ctrlProp25.xml" /><Relationship Id="rId8" Type="http://schemas.openxmlformats.org/officeDocument/2006/relationships/ctrlProp" Target="../ctrlProps/ctrlProp26.xml" /><Relationship Id="rId9" Type="http://schemas.openxmlformats.org/officeDocument/2006/relationships/ctrlProp" Target="../ctrlProps/ctrlProp27.xml" /><Relationship Id="rId10" Type="http://schemas.openxmlformats.org/officeDocument/2006/relationships/ctrlProp" Target="../ctrlProps/ctrlProp28.xml" /><Relationship Id="rId11" Type="http://schemas.openxmlformats.org/officeDocument/2006/relationships/ctrlProp" Target="../ctrlProps/ctrlProp29.xml" /><Relationship Id="rId12" Type="http://schemas.openxmlformats.org/officeDocument/2006/relationships/ctrlProp" Target="../ctrlProps/ctrlProp30.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CT35"/>
  <sheetViews>
    <sheetView view="pageBreakPreview" topLeftCell="A34" zoomScaleSheetLayoutView="100" workbookViewId="0">
      <selection activeCell="C9" sqref="C9:BN12"/>
    </sheetView>
  </sheetViews>
  <sheetFormatPr defaultColWidth="9" defaultRowHeight="14.25"/>
  <cols>
    <col min="1" max="46" width="1.25" style="1" customWidth="1"/>
    <col min="47" max="67" width="1.625" style="1" customWidth="1"/>
    <col min="68" max="68" width="1.25" style="1" customWidth="1"/>
    <col min="69" max="69" width="9" style="1"/>
    <col min="70" max="121" width="2.625" style="1" customWidth="1"/>
    <col min="122" max="16384" width="9" style="1"/>
  </cols>
  <sheetData>
    <row r="1" spans="1:69" ht="30" customHeight="1">
      <c r="A1" s="2"/>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row>
    <row r="2" spans="1:69" ht="18.75" customHeight="1">
      <c r="W2" s="57"/>
      <c r="X2" s="57"/>
      <c r="Y2" s="57"/>
      <c r="Z2" s="57"/>
      <c r="AA2" s="57"/>
      <c r="AB2" s="57"/>
      <c r="AC2" s="57"/>
      <c r="AD2" s="57"/>
      <c r="AE2" s="57"/>
      <c r="AF2" s="57"/>
      <c r="AG2" s="57"/>
      <c r="AH2" s="57"/>
      <c r="AI2" s="57"/>
      <c r="AJ2" s="57"/>
      <c r="AK2" s="57"/>
      <c r="AL2" s="57"/>
      <c r="AM2" s="57"/>
      <c r="AN2" s="57"/>
      <c r="AO2" s="57"/>
      <c r="AP2" s="57"/>
      <c r="AQ2" s="57"/>
      <c r="AR2" s="57"/>
      <c r="AS2" s="57"/>
      <c r="AW2" s="33" t="s">
        <v>49</v>
      </c>
      <c r="AX2" s="33"/>
      <c r="AY2" s="33"/>
      <c r="AZ2" s="33"/>
      <c r="BA2" s="33"/>
      <c r="BB2" s="112" t="s">
        <v>76</v>
      </c>
      <c r="BC2" s="112"/>
      <c r="BD2" s="112"/>
      <c r="BE2" s="112"/>
      <c r="BF2" s="112"/>
      <c r="BG2" s="112"/>
      <c r="BH2" s="112"/>
      <c r="BI2" s="112"/>
      <c r="BJ2" s="112"/>
      <c r="BK2" s="112"/>
      <c r="BL2" s="112"/>
      <c r="BM2" s="112"/>
      <c r="BN2" s="112"/>
      <c r="BO2" s="112"/>
      <c r="BP2" s="112"/>
    </row>
    <row r="3" spans="1:69" ht="25.5" customHeight="1">
      <c r="B3" s="14" t="s">
        <v>28</v>
      </c>
    </row>
    <row r="4" spans="1:69" ht="25.5" customHeight="1">
      <c r="B4" s="2"/>
    </row>
    <row r="5" spans="1:69" ht="18.75" customHeight="1">
      <c r="A5" s="7" t="s">
        <v>112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row>
    <row r="6" spans="1:69" s="2" customFormat="1" ht="18.75" customHeight="1">
      <c r="A6" s="8"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9" s="2" customFormat="1" ht="18.75" customHeight="1">
      <c r="A7" s="9"/>
      <c r="B7" s="9"/>
      <c r="C7" s="9"/>
      <c r="D7" s="9"/>
      <c r="E7" s="9"/>
      <c r="F7" s="9"/>
      <c r="G7" s="9"/>
      <c r="H7" s="9"/>
      <c r="I7" s="9"/>
      <c r="J7" s="9"/>
      <c r="K7" s="9"/>
      <c r="L7" s="9"/>
      <c r="M7" s="9"/>
      <c r="N7" s="9"/>
      <c r="O7" s="49" t="s">
        <v>127</v>
      </c>
      <c r="P7" s="49"/>
      <c r="Q7" s="49"/>
      <c r="R7" s="50" t="s">
        <v>117</v>
      </c>
      <c r="S7" s="50"/>
      <c r="T7" s="50"/>
      <c r="U7" s="50"/>
      <c r="V7" s="55"/>
      <c r="W7" s="55"/>
      <c r="X7" s="55"/>
      <c r="Y7" s="50" t="s">
        <v>22</v>
      </c>
      <c r="Z7" s="50"/>
      <c r="AA7" s="50"/>
      <c r="AB7" s="55"/>
      <c r="AC7" s="55"/>
      <c r="AD7" s="55"/>
      <c r="AE7" s="55"/>
      <c r="AF7" s="50" t="s">
        <v>26</v>
      </c>
      <c r="AG7" s="50"/>
      <c r="AH7" s="50"/>
      <c r="AI7" s="50" t="s">
        <v>98</v>
      </c>
      <c r="AJ7" s="50"/>
      <c r="AK7" s="50"/>
      <c r="AL7" s="50" t="s">
        <v>117</v>
      </c>
      <c r="AM7" s="50"/>
      <c r="AN7" s="50"/>
      <c r="AO7" s="50"/>
      <c r="AP7" s="55"/>
      <c r="AQ7" s="55"/>
      <c r="AR7" s="55"/>
      <c r="AS7" s="50" t="s">
        <v>22</v>
      </c>
      <c r="AT7" s="50"/>
      <c r="AU7" s="50"/>
      <c r="AV7" s="55"/>
      <c r="AW7" s="55"/>
      <c r="AX7" s="55"/>
      <c r="AY7" s="55"/>
      <c r="AZ7" s="50" t="s">
        <v>26</v>
      </c>
      <c r="BA7" s="50"/>
      <c r="BB7" s="50"/>
      <c r="BC7" s="114" t="s">
        <v>128</v>
      </c>
      <c r="BD7" s="114"/>
      <c r="BE7" s="114"/>
      <c r="BF7" s="58" t="s">
        <v>126</v>
      </c>
      <c r="BG7" s="58"/>
      <c r="BH7" s="58"/>
      <c r="BI7" s="9"/>
      <c r="BJ7" s="9"/>
      <c r="BK7" s="9"/>
      <c r="BL7" s="9"/>
      <c r="BM7" s="9"/>
      <c r="BN7" s="9"/>
      <c r="BO7" s="9"/>
      <c r="BP7" s="9"/>
    </row>
    <row r="8" spans="1:69" s="2" customFormat="1" ht="18.75" customHeight="1">
      <c r="A8" s="9"/>
      <c r="B8" s="9"/>
      <c r="C8" s="9"/>
      <c r="D8" s="9"/>
      <c r="E8" s="9"/>
      <c r="F8" s="9"/>
      <c r="G8" s="9"/>
      <c r="H8" s="9"/>
      <c r="I8" s="9"/>
      <c r="J8" s="9"/>
      <c r="K8" s="9"/>
      <c r="L8" s="9"/>
      <c r="M8" s="9"/>
      <c r="N8" s="9"/>
      <c r="O8" s="9"/>
      <c r="P8" s="9"/>
      <c r="Q8" s="9"/>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115"/>
      <c r="BD8" s="115"/>
      <c r="BE8" s="115"/>
      <c r="BF8" s="116"/>
      <c r="BG8" s="116"/>
      <c r="BH8" s="116"/>
      <c r="BI8" s="9"/>
      <c r="BJ8" s="9"/>
      <c r="BK8" s="9"/>
      <c r="BL8" s="9"/>
      <c r="BM8" s="9"/>
      <c r="BN8" s="9"/>
      <c r="BO8" s="9"/>
      <c r="BP8" s="9"/>
    </row>
    <row r="9" spans="1:69" ht="20.25" customHeight="1">
      <c r="B9" s="15"/>
      <c r="C9" s="26" t="s">
        <v>108</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15"/>
    </row>
    <row r="10" spans="1:69" ht="13.5" customHeight="1">
      <c r="B10" s="1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15"/>
    </row>
    <row r="11" spans="1:69" ht="18.75" hidden="1" customHeight="1">
      <c r="B11" s="15"/>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15"/>
    </row>
    <row r="12" spans="1:69" ht="8.25" customHeight="1">
      <c r="B12" s="1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15"/>
    </row>
    <row r="13" spans="1:69" ht="15" customHeight="1">
      <c r="A13" s="10"/>
      <c r="B13" s="10"/>
      <c r="C13" s="2"/>
      <c r="D13" s="34" t="s">
        <v>3</v>
      </c>
      <c r="E13" s="34"/>
      <c r="F13" s="34"/>
      <c r="G13" s="38" t="s">
        <v>142</v>
      </c>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2"/>
      <c r="BQ13" s="125"/>
    </row>
    <row r="14" spans="1:69" ht="15" customHeight="1">
      <c r="A14" s="10"/>
      <c r="B14" s="10"/>
      <c r="C14" s="2"/>
      <c r="D14" s="34" t="s">
        <v>11</v>
      </c>
      <c r="E14" s="34"/>
      <c r="F14" s="34"/>
      <c r="G14" s="39" t="s">
        <v>81</v>
      </c>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2"/>
      <c r="BQ14" s="125"/>
    </row>
    <row r="15" spans="1:69" ht="15" customHeight="1">
      <c r="A15" s="10"/>
      <c r="B15" s="10"/>
      <c r="C15" s="2"/>
      <c r="D15" s="34" t="s">
        <v>79</v>
      </c>
      <c r="E15" s="34"/>
      <c r="F15" s="34"/>
      <c r="G15" s="39" t="s">
        <v>64</v>
      </c>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2"/>
      <c r="BQ15" s="125"/>
    </row>
    <row r="16" spans="1:69" ht="15" customHeight="1">
      <c r="A16" s="10"/>
      <c r="B16" s="10"/>
      <c r="C16" s="2"/>
      <c r="D16" s="34" t="s">
        <v>24</v>
      </c>
      <c r="E16" s="34"/>
      <c r="F16" s="34"/>
      <c r="G16" s="39" t="s">
        <v>78</v>
      </c>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2"/>
      <c r="BQ16" s="125"/>
    </row>
    <row r="17" spans="1:98" ht="20.25" customHeight="1">
      <c r="A17" s="10"/>
      <c r="B17" s="10"/>
      <c r="C17" s="2"/>
      <c r="D17" s="35"/>
      <c r="E17" s="35"/>
      <c r="F17" s="3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125"/>
    </row>
    <row r="18" spans="1:98" s="3" customFormat="1" ht="18.75" customHeight="1">
      <c r="B18" s="16" t="s">
        <v>80</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row>
    <row r="19" spans="1:98" s="2" customFormat="1" ht="18.75" customHeight="1">
      <c r="B19" s="17" t="s">
        <v>82</v>
      </c>
      <c r="C19" s="27"/>
      <c r="D19" s="27"/>
      <c r="E19" s="27"/>
      <c r="F19" s="27"/>
      <c r="G19" s="40"/>
      <c r="H19" s="43"/>
      <c r="I19" s="43"/>
      <c r="J19" s="43"/>
      <c r="K19" s="43"/>
      <c r="L19" s="43"/>
      <c r="M19" s="43"/>
      <c r="N19" s="43"/>
      <c r="O19" s="43"/>
      <c r="P19" s="43"/>
      <c r="Q19" s="43"/>
      <c r="R19" s="43"/>
      <c r="S19" s="43"/>
      <c r="T19" s="43"/>
      <c r="U19" s="43"/>
      <c r="V19" s="43"/>
      <c r="W19" s="43"/>
      <c r="X19" s="43"/>
      <c r="Y19" s="43"/>
      <c r="Z19" s="59"/>
      <c r="AA19" s="63" t="s">
        <v>25</v>
      </c>
      <c r="AB19" s="66"/>
      <c r="AC19" s="66"/>
      <c r="AD19" s="66"/>
      <c r="AE19" s="69"/>
      <c r="AF19" s="72"/>
      <c r="AG19" s="75"/>
      <c r="AH19" s="75"/>
      <c r="AI19" s="75"/>
      <c r="AJ19" s="75"/>
      <c r="AK19" s="81"/>
      <c r="AL19" s="87" t="s">
        <v>97</v>
      </c>
      <c r="AM19" s="91"/>
      <c r="AN19" s="91"/>
      <c r="AO19" s="91"/>
      <c r="AP19" s="91"/>
      <c r="AQ19" s="91"/>
      <c r="AR19" s="97"/>
      <c r="AS19" s="98"/>
      <c r="AT19" s="100"/>
      <c r="AU19" s="100"/>
      <c r="AV19" s="100"/>
      <c r="AW19" s="108"/>
      <c r="AX19" s="108"/>
      <c r="AY19" s="108"/>
      <c r="AZ19" s="111" t="s">
        <v>22</v>
      </c>
      <c r="BA19" s="111"/>
      <c r="BB19" s="113"/>
      <c r="BC19" s="113"/>
      <c r="BD19" s="113"/>
      <c r="BE19" s="113"/>
      <c r="BF19" s="111" t="s">
        <v>26</v>
      </c>
      <c r="BG19" s="111"/>
      <c r="BH19" s="113"/>
      <c r="BI19" s="113"/>
      <c r="BJ19" s="113"/>
      <c r="BK19" s="113"/>
      <c r="BL19" s="117" t="s">
        <v>27</v>
      </c>
      <c r="BM19" s="117"/>
      <c r="BN19" s="118"/>
      <c r="BO19" s="119"/>
    </row>
    <row r="20" spans="1:98" s="2" customFormat="1" ht="15" customHeight="1">
      <c r="B20" s="18" t="s">
        <v>5</v>
      </c>
      <c r="C20" s="28"/>
      <c r="D20" s="28"/>
      <c r="E20" s="28"/>
      <c r="F20" s="28"/>
      <c r="G20" s="41"/>
      <c r="H20" s="44"/>
      <c r="I20" s="44"/>
      <c r="J20" s="44"/>
      <c r="K20" s="44"/>
      <c r="L20" s="44"/>
      <c r="M20" s="44"/>
      <c r="N20" s="44"/>
      <c r="O20" s="44"/>
      <c r="P20" s="44"/>
      <c r="Q20" s="44"/>
      <c r="R20" s="44"/>
      <c r="S20" s="44"/>
      <c r="T20" s="44"/>
      <c r="U20" s="44"/>
      <c r="V20" s="44"/>
      <c r="W20" s="44"/>
      <c r="X20" s="44"/>
      <c r="Y20" s="58" t="s">
        <v>32</v>
      </c>
      <c r="Z20" s="60"/>
      <c r="AA20" s="64"/>
      <c r="AB20" s="67"/>
      <c r="AC20" s="67"/>
      <c r="AD20" s="67"/>
      <c r="AE20" s="70"/>
      <c r="AF20" s="73"/>
      <c r="AG20" s="76"/>
      <c r="AH20" s="76"/>
      <c r="AI20" s="76"/>
      <c r="AJ20" s="76"/>
      <c r="AK20" s="82"/>
      <c r="AL20" s="64" t="s">
        <v>0</v>
      </c>
      <c r="AM20" s="67"/>
      <c r="AN20" s="70"/>
      <c r="AO20" s="93"/>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120"/>
    </row>
    <row r="21" spans="1:98" s="2" customFormat="1" ht="21" customHeight="1">
      <c r="B21" s="18"/>
      <c r="C21" s="28"/>
      <c r="D21" s="28"/>
      <c r="E21" s="28"/>
      <c r="F21" s="28"/>
      <c r="G21" s="41"/>
      <c r="H21" s="44"/>
      <c r="I21" s="44"/>
      <c r="J21" s="44"/>
      <c r="K21" s="44"/>
      <c r="L21" s="44"/>
      <c r="M21" s="44"/>
      <c r="N21" s="44"/>
      <c r="O21" s="44"/>
      <c r="P21" s="44"/>
      <c r="Q21" s="44"/>
      <c r="R21" s="44"/>
      <c r="S21" s="44"/>
      <c r="T21" s="44"/>
      <c r="U21" s="44"/>
      <c r="V21" s="44"/>
      <c r="W21" s="44"/>
      <c r="X21" s="44"/>
      <c r="Y21" s="58"/>
      <c r="Z21" s="60"/>
      <c r="AA21" s="64"/>
      <c r="AB21" s="67"/>
      <c r="AC21" s="67"/>
      <c r="AD21" s="67"/>
      <c r="AE21" s="70"/>
      <c r="AF21" s="73"/>
      <c r="AG21" s="76"/>
      <c r="AH21" s="76"/>
      <c r="AI21" s="76"/>
      <c r="AJ21" s="76"/>
      <c r="AK21" s="82"/>
      <c r="AL21" s="64"/>
      <c r="AM21" s="67"/>
      <c r="AN21" s="70"/>
      <c r="AO21" s="93"/>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120"/>
    </row>
    <row r="22" spans="1:98" s="2" customFormat="1" ht="15" customHeight="1">
      <c r="B22" s="19"/>
      <c r="C22" s="29"/>
      <c r="D22" s="29"/>
      <c r="E22" s="29"/>
      <c r="F22" s="29"/>
      <c r="G22" s="42"/>
      <c r="H22" s="45" t="s">
        <v>86</v>
      </c>
      <c r="I22" s="46"/>
      <c r="J22" s="46"/>
      <c r="K22" s="46"/>
      <c r="L22" s="46"/>
      <c r="M22" s="46"/>
      <c r="N22" s="46"/>
      <c r="O22" s="46"/>
      <c r="P22" s="46"/>
      <c r="Q22" s="46"/>
      <c r="R22" s="46"/>
      <c r="S22" s="46"/>
      <c r="T22" s="46"/>
      <c r="U22" s="46"/>
      <c r="V22" s="46"/>
      <c r="W22" s="46"/>
      <c r="X22" s="46"/>
      <c r="Y22" s="46"/>
      <c r="Z22" s="61"/>
      <c r="AA22" s="65"/>
      <c r="AB22" s="68"/>
      <c r="AC22" s="68"/>
      <c r="AD22" s="68"/>
      <c r="AE22" s="71"/>
      <c r="AF22" s="74"/>
      <c r="AG22" s="77"/>
      <c r="AH22" s="77"/>
      <c r="AI22" s="77"/>
      <c r="AJ22" s="77"/>
      <c r="AK22" s="83"/>
      <c r="AL22" s="65"/>
      <c r="AM22" s="68"/>
      <c r="AN22" s="71"/>
      <c r="AO22" s="94" t="s">
        <v>34</v>
      </c>
      <c r="AP22" s="96"/>
      <c r="AQ22" s="96"/>
      <c r="AR22" s="96"/>
      <c r="AS22" s="99"/>
      <c r="AT22" s="99"/>
      <c r="AU22" s="99"/>
      <c r="AV22" s="99"/>
      <c r="AW22" s="99"/>
      <c r="AX22" s="99"/>
      <c r="AY22" s="99"/>
      <c r="AZ22" s="99"/>
      <c r="BA22" s="99"/>
      <c r="BB22" s="99"/>
      <c r="BC22" s="99"/>
      <c r="BD22" s="99"/>
      <c r="BE22" s="99"/>
      <c r="BF22" s="99"/>
      <c r="BG22" s="99"/>
      <c r="BH22" s="99"/>
      <c r="BI22" s="99"/>
      <c r="BJ22" s="99"/>
      <c r="BK22" s="99"/>
      <c r="BL22" s="99"/>
      <c r="BM22" s="99"/>
      <c r="BN22" s="99"/>
      <c r="BO22" s="121"/>
    </row>
    <row r="23" spans="1:98" ht="18.75" customHeight="1">
      <c r="A23" s="10"/>
      <c r="B23" s="10"/>
      <c r="C23" s="2"/>
      <c r="D23" s="35"/>
      <c r="E23" s="35"/>
      <c r="F23" s="35"/>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125"/>
    </row>
    <row r="24" spans="1:98" ht="32.25" customHeight="1">
      <c r="A24" s="10"/>
      <c r="B24" s="20" t="s">
        <v>100</v>
      </c>
      <c r="C24" s="2"/>
      <c r="D24" s="35"/>
      <c r="E24" s="35"/>
      <c r="F24" s="35"/>
      <c r="G24" s="2"/>
      <c r="H24" s="2"/>
      <c r="I24" s="2"/>
      <c r="J24" s="2"/>
      <c r="K24" s="2"/>
      <c r="L24" s="2"/>
      <c r="M24" s="2"/>
      <c r="N24" s="2"/>
      <c r="O24" s="2"/>
      <c r="P24" s="2"/>
      <c r="Q24" s="2"/>
      <c r="R24" s="2"/>
      <c r="S24" s="2"/>
      <c r="T24" s="52">
        <f>SUM('未移行園等償還払い (2)'!BE18:BM20)</f>
        <v>0</v>
      </c>
      <c r="U24" s="52"/>
      <c r="V24" s="52"/>
      <c r="W24" s="52"/>
      <c r="X24" s="52"/>
      <c r="Y24" s="52"/>
      <c r="Z24" s="52"/>
      <c r="AA24" s="52"/>
      <c r="AB24" s="52"/>
      <c r="AC24" s="52"/>
      <c r="AD24" s="52"/>
      <c r="AE24" s="52"/>
      <c r="AF24" s="52"/>
      <c r="AG24" s="52"/>
      <c r="AH24" s="52"/>
      <c r="AI24" s="52"/>
      <c r="AJ24" s="79" t="s">
        <v>123</v>
      </c>
      <c r="AK24" s="79"/>
      <c r="AL24" s="79"/>
      <c r="AM24" s="92"/>
      <c r="AN24" s="92"/>
      <c r="AO24" s="92"/>
      <c r="AP24" s="92"/>
      <c r="AQ24" s="92"/>
      <c r="AR24" s="92"/>
      <c r="AS24" s="92"/>
      <c r="AT24" s="92"/>
      <c r="AU24" s="92"/>
      <c r="AV24" s="92"/>
      <c r="AW24" s="92"/>
      <c r="AX24" s="92"/>
      <c r="AY24" s="92"/>
      <c r="AZ24" s="92"/>
      <c r="BA24" s="3"/>
      <c r="BB24" s="3"/>
      <c r="BC24" s="2"/>
      <c r="BD24" s="2"/>
      <c r="BE24" s="2"/>
      <c r="BF24" s="2"/>
      <c r="BG24" s="2"/>
      <c r="BH24" s="2"/>
      <c r="BI24" s="2"/>
      <c r="BJ24" s="2"/>
      <c r="BK24" s="2"/>
      <c r="BL24" s="2"/>
      <c r="BM24" s="2"/>
      <c r="BN24" s="2"/>
      <c r="BO24" s="2"/>
      <c r="BP24" s="2"/>
      <c r="BQ24" s="125"/>
    </row>
    <row r="25" spans="1:98" ht="18.75" customHeight="1">
      <c r="A25" s="10"/>
      <c r="B25" s="10"/>
      <c r="C25" s="2"/>
      <c r="D25" s="35"/>
      <c r="E25" s="35"/>
      <c r="F25" s="35"/>
      <c r="G25" s="2"/>
      <c r="H25" s="2"/>
      <c r="I25" s="2"/>
      <c r="J25" s="2"/>
      <c r="K25" s="2"/>
      <c r="L25" s="2"/>
      <c r="M25" s="2"/>
      <c r="N25" s="2"/>
      <c r="O25" s="2"/>
      <c r="P25" s="2"/>
      <c r="Q25" s="2"/>
      <c r="R25" s="2"/>
      <c r="S25" s="2"/>
      <c r="T25" s="53"/>
      <c r="U25" s="53"/>
      <c r="V25" s="53"/>
      <c r="W25" s="53"/>
      <c r="X25" s="53"/>
      <c r="Y25" s="53"/>
      <c r="Z25" s="62"/>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2"/>
      <c r="BB25" s="2"/>
      <c r="BC25" s="2"/>
      <c r="BD25" s="2"/>
      <c r="BE25" s="2"/>
      <c r="BF25" s="2"/>
      <c r="BG25" s="2"/>
      <c r="BH25" s="2"/>
      <c r="BI25" s="2"/>
      <c r="BJ25" s="2"/>
      <c r="BK25" s="2"/>
      <c r="BL25" s="2"/>
      <c r="BM25" s="2"/>
      <c r="BN25" s="2"/>
      <c r="BO25" s="2"/>
      <c r="BP25" s="2"/>
      <c r="BQ25" s="125"/>
    </row>
    <row r="26" spans="1:98" ht="15" customHeight="1">
      <c r="A26" s="10"/>
      <c r="B26" s="10"/>
      <c r="C26" s="2"/>
      <c r="D26" s="35"/>
      <c r="E26" s="35"/>
      <c r="F26" s="35"/>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125"/>
    </row>
    <row r="27" spans="1:98" s="0" customFormat="1" ht="18.75" customHeight="1">
      <c r="A27" s="11"/>
      <c r="B27" s="21" t="s">
        <v>89</v>
      </c>
      <c r="C27" s="30"/>
      <c r="D27" s="36"/>
      <c r="E27" s="36"/>
      <c r="F27" s="36"/>
      <c r="G27" s="36"/>
      <c r="H27" s="36"/>
      <c r="I27" s="36"/>
      <c r="J27" s="36"/>
      <c r="K27" s="36"/>
      <c r="L27" s="36"/>
      <c r="M27" s="36"/>
      <c r="N27" s="36"/>
      <c r="O27" s="36"/>
      <c r="P27" s="36"/>
      <c r="Q27" s="36"/>
      <c r="R27" s="36"/>
      <c r="S27" s="36"/>
      <c r="T27" s="36"/>
      <c r="U27" s="36"/>
      <c r="V27" s="56"/>
      <c r="W27" s="56"/>
      <c r="X27" s="56"/>
      <c r="Y27" s="56"/>
      <c r="Z27" s="56"/>
      <c r="AA27" s="56"/>
      <c r="AB27" s="56"/>
      <c r="AC27" s="56"/>
      <c r="AD27" s="56"/>
      <c r="AE27" s="11"/>
    </row>
    <row r="28" spans="1:98" s="4" customFormat="1" ht="18.75" customHeight="1">
      <c r="B28" s="22" t="s">
        <v>38</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80"/>
      <c r="AK28" s="84" t="s">
        <v>40</v>
      </c>
      <c r="AL28" s="88"/>
      <c r="AM28" s="88"/>
      <c r="AN28" s="88"/>
      <c r="AO28" s="88"/>
      <c r="AP28" s="88"/>
      <c r="AQ28" s="88"/>
      <c r="AR28" s="88"/>
      <c r="AS28" s="88"/>
      <c r="AT28" s="101"/>
      <c r="AU28" s="104"/>
      <c r="AV28" s="107"/>
      <c r="AW28" s="43" t="s">
        <v>41</v>
      </c>
      <c r="AX28" s="43"/>
      <c r="AY28" s="43"/>
      <c r="AZ28" s="43"/>
      <c r="BA28" s="43"/>
      <c r="BB28" s="43"/>
      <c r="BC28" s="107"/>
      <c r="BD28" s="107"/>
      <c r="BE28" s="43" t="s">
        <v>1</v>
      </c>
      <c r="BF28" s="43"/>
      <c r="BG28" s="43"/>
      <c r="BH28" s="43"/>
      <c r="BI28" s="43"/>
      <c r="BJ28" s="43"/>
      <c r="BK28" s="43"/>
      <c r="BL28" s="43"/>
      <c r="BM28" s="43"/>
      <c r="BN28" s="43"/>
      <c r="BO28" s="59"/>
      <c r="CE28" s="126"/>
      <c r="CF28" s="126"/>
      <c r="CG28" s="126"/>
      <c r="CH28" s="126"/>
      <c r="CI28" s="126"/>
      <c r="CJ28" s="126"/>
      <c r="CK28" s="126"/>
      <c r="CL28" s="126"/>
      <c r="CM28" s="126"/>
      <c r="CN28" s="126"/>
      <c r="CO28" s="126"/>
      <c r="CP28" s="126"/>
      <c r="CQ28" s="126"/>
      <c r="CR28" s="126"/>
      <c r="CS28" s="126"/>
      <c r="CT28" s="126"/>
    </row>
    <row r="29" spans="1:98" s="5" customFormat="1" ht="18.75" customHeight="1">
      <c r="A29" s="12"/>
      <c r="B29" s="23"/>
      <c r="C29" s="32"/>
      <c r="D29" s="32"/>
      <c r="E29" s="32"/>
      <c r="F29" s="32"/>
      <c r="G29" s="32"/>
      <c r="H29" s="32"/>
      <c r="I29" s="32"/>
      <c r="J29" s="32"/>
      <c r="K29" s="32"/>
      <c r="L29" s="32"/>
      <c r="M29" s="32"/>
      <c r="N29" s="47" t="s">
        <v>10</v>
      </c>
      <c r="O29" s="47"/>
      <c r="P29" s="47"/>
      <c r="Q29" s="47"/>
      <c r="R29" s="47"/>
      <c r="S29" s="47"/>
      <c r="T29" s="47"/>
      <c r="U29" s="47"/>
      <c r="V29" s="47"/>
      <c r="W29" s="47"/>
      <c r="X29" s="47"/>
      <c r="Y29" s="58"/>
      <c r="Z29" s="58"/>
      <c r="AA29" s="58"/>
      <c r="AB29" s="58"/>
      <c r="AC29" s="58"/>
      <c r="AD29" s="58"/>
      <c r="AE29" s="58"/>
      <c r="AF29" s="58"/>
      <c r="AG29" s="78" t="s">
        <v>16</v>
      </c>
      <c r="AH29" s="78"/>
      <c r="AI29" s="78"/>
      <c r="AJ29" s="78"/>
      <c r="AK29" s="85" t="s">
        <v>17</v>
      </c>
      <c r="AL29" s="89"/>
      <c r="AM29" s="89"/>
      <c r="AN29" s="89"/>
      <c r="AO29" s="89"/>
      <c r="AP29" s="89"/>
      <c r="AQ29" s="89"/>
      <c r="AR29" s="89"/>
      <c r="AS29" s="89"/>
      <c r="AT29" s="102"/>
      <c r="AU29" s="105"/>
      <c r="AV29" s="105"/>
      <c r="AW29" s="109"/>
      <c r="AX29" s="110"/>
      <c r="AY29" s="105"/>
      <c r="AZ29" s="109"/>
      <c r="BA29" s="110"/>
      <c r="BB29" s="105"/>
      <c r="BC29" s="109"/>
      <c r="BD29" s="110"/>
      <c r="BE29" s="105"/>
      <c r="BF29" s="109"/>
      <c r="BG29" s="110"/>
      <c r="BH29" s="105"/>
      <c r="BI29" s="109"/>
      <c r="BJ29" s="110"/>
      <c r="BK29" s="105"/>
      <c r="BL29" s="109"/>
      <c r="BM29" s="110"/>
      <c r="BN29" s="105"/>
      <c r="BO29" s="122"/>
      <c r="BP29" s="124"/>
      <c r="BQ29" s="124"/>
      <c r="BR29" s="124"/>
      <c r="BS29" s="124"/>
      <c r="BT29" s="124"/>
      <c r="BU29" s="124"/>
      <c r="BV29" s="124"/>
      <c r="BW29" s="124"/>
      <c r="BX29" s="124"/>
      <c r="BY29" s="124"/>
      <c r="BZ29" s="124"/>
      <c r="CA29" s="124"/>
      <c r="CB29" s="124"/>
      <c r="CC29" s="124"/>
      <c r="CD29" s="124"/>
      <c r="CE29" s="1"/>
      <c r="CF29" s="1"/>
      <c r="CG29" s="1"/>
      <c r="CH29" s="1"/>
      <c r="CI29" s="1"/>
      <c r="CJ29" s="1"/>
      <c r="CK29" s="1"/>
      <c r="CL29" s="1"/>
      <c r="CM29" s="1"/>
      <c r="CN29" s="1"/>
      <c r="CO29" s="1"/>
      <c r="CP29" s="1"/>
      <c r="CQ29" s="1"/>
      <c r="CR29" s="1"/>
      <c r="CS29" s="1"/>
      <c r="CT29" s="1"/>
    </row>
    <row r="30" spans="1:98" s="5" customFormat="1" ht="18.75" customHeight="1">
      <c r="A30" s="12"/>
      <c r="B30" s="24"/>
      <c r="C30" s="33"/>
      <c r="D30" s="33"/>
      <c r="E30" s="33"/>
      <c r="F30" s="33"/>
      <c r="G30" s="33"/>
      <c r="H30" s="33"/>
      <c r="I30" s="33"/>
      <c r="J30" s="33"/>
      <c r="K30" s="33"/>
      <c r="L30" s="33"/>
      <c r="M30" s="33"/>
      <c r="N30" s="48" t="s">
        <v>18</v>
      </c>
      <c r="O30" s="48"/>
      <c r="P30" s="48"/>
      <c r="Q30" s="48"/>
      <c r="R30" s="48"/>
      <c r="S30" s="48"/>
      <c r="T30" s="48"/>
      <c r="U30" s="48"/>
      <c r="V30" s="48"/>
      <c r="W30" s="48"/>
      <c r="X30" s="48"/>
      <c r="Y30" s="33"/>
      <c r="Z30" s="33"/>
      <c r="AA30" s="33"/>
      <c r="AB30" s="33"/>
      <c r="AC30" s="33"/>
      <c r="AD30" s="33"/>
      <c r="AE30" s="33"/>
      <c r="AF30" s="33"/>
      <c r="AG30" s="48" t="s">
        <v>8</v>
      </c>
      <c r="AH30" s="48"/>
      <c r="AI30" s="48"/>
      <c r="AJ30" s="48"/>
      <c r="AK30" s="86" t="s">
        <v>43</v>
      </c>
      <c r="AL30" s="90"/>
      <c r="AM30" s="90"/>
      <c r="AN30" s="90"/>
      <c r="AO30" s="90"/>
      <c r="AP30" s="90"/>
      <c r="AQ30" s="90"/>
      <c r="AR30" s="90"/>
      <c r="AS30" s="90"/>
      <c r="AT30" s="103"/>
      <c r="AU30" s="106"/>
      <c r="AV30" s="106"/>
      <c r="AW30" s="106"/>
      <c r="AX30" s="106"/>
      <c r="AY30" s="106"/>
      <c r="AZ30" s="106"/>
      <c r="BA30" s="106"/>
      <c r="BB30" s="106"/>
      <c r="BC30" s="106"/>
      <c r="BD30" s="106"/>
      <c r="BE30" s="106"/>
      <c r="BF30" s="106"/>
      <c r="BG30" s="106"/>
      <c r="BH30" s="106"/>
      <c r="BI30" s="106"/>
      <c r="BJ30" s="106"/>
      <c r="BK30" s="106"/>
      <c r="BL30" s="106"/>
      <c r="BM30" s="106"/>
      <c r="BN30" s="106"/>
      <c r="BO30" s="123"/>
      <c r="BP30" s="124"/>
      <c r="BQ30" s="124"/>
      <c r="BR30" s="124"/>
      <c r="BS30" s="124"/>
      <c r="BT30" s="124"/>
      <c r="BU30" s="124"/>
      <c r="BV30" s="124"/>
      <c r="BW30" s="124"/>
      <c r="BX30" s="124"/>
      <c r="BY30" s="124"/>
      <c r="BZ30" s="124"/>
      <c r="CA30" s="124"/>
      <c r="CB30" s="124"/>
      <c r="CC30" s="124"/>
      <c r="CD30" s="124"/>
      <c r="CE30" s="1"/>
      <c r="CF30" s="1"/>
      <c r="CG30" s="1"/>
      <c r="CH30" s="1"/>
      <c r="CI30" s="1"/>
      <c r="CJ30" s="1"/>
      <c r="CK30" s="1"/>
      <c r="CL30" s="1"/>
      <c r="CM30" s="1"/>
      <c r="CN30" s="1"/>
      <c r="CO30" s="1"/>
      <c r="CP30" s="1"/>
      <c r="CQ30" s="1"/>
      <c r="CR30" s="1"/>
      <c r="CS30" s="1"/>
      <c r="CT30" s="1"/>
    </row>
    <row r="31" spans="1:98" s="6" customFormat="1" ht="18.75" customHeight="1">
      <c r="A31" s="13"/>
      <c r="B31" s="25" t="s">
        <v>63</v>
      </c>
      <c r="C31" s="25"/>
      <c r="D31" s="25"/>
      <c r="E31" s="37" t="s">
        <v>14</v>
      </c>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CE31" s="4"/>
      <c r="CF31" s="4"/>
      <c r="CG31" s="4"/>
      <c r="CH31" s="4"/>
      <c r="CI31" s="4"/>
      <c r="CJ31" s="4"/>
      <c r="CK31" s="4"/>
      <c r="CL31" s="4"/>
      <c r="CM31" s="4"/>
      <c r="CN31" s="4"/>
      <c r="CO31" s="4"/>
      <c r="CP31" s="4"/>
      <c r="CQ31" s="4"/>
      <c r="CR31" s="4"/>
      <c r="CS31" s="4"/>
      <c r="CT31" s="4"/>
    </row>
    <row r="32" spans="1:98" ht="18.75" customHeight="1"/>
    <row r="33" spans="25:25" ht="18.75" customHeight="1"/>
    <row r="34" spans="25:25" ht="18.75" customHeight="1"/>
    <row r="35" spans="25:25" ht="18.75" customHeight="1">
      <c r="Y35" s="1" t="s">
        <v>99</v>
      </c>
    </row>
    <row r="36" spans="25:25" ht="18.75" customHeight="1"/>
    <row r="37" spans="25:25" ht="17.25" customHeight="1"/>
    <row r="38" spans="25:25" ht="17.25" customHeight="1"/>
    <row r="39" spans="25:25" ht="17.25" customHeight="1"/>
    <row r="40" spans="25:25" ht="17.25" customHeight="1"/>
    <row r="41" spans="25:25" ht="17.25" customHeight="1"/>
    <row r="42" spans="25:25" ht="17.25" customHeight="1"/>
    <row r="43" spans="25:25" ht="17.25" customHeight="1"/>
    <row r="44" spans="25:25" ht="17.25" customHeight="1"/>
    <row r="45" spans="25:25" ht="17.25" customHeight="1"/>
    <row r="46" spans="25:25" ht="17.25" customHeight="1"/>
    <row r="47" spans="25:25" ht="17.25" customHeight="1"/>
    <row r="48" spans="25:25"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sheetData>
  <mergeCells count="70">
    <mergeCell ref="AW2:BA2"/>
    <mergeCell ref="BB2:BP2"/>
    <mergeCell ref="A5:BP5"/>
    <mergeCell ref="A6:BP6"/>
    <mergeCell ref="O7:Q7"/>
    <mergeCell ref="R7:U7"/>
    <mergeCell ref="V7:X7"/>
    <mergeCell ref="Y7:AA7"/>
    <mergeCell ref="AB7:AE7"/>
    <mergeCell ref="AF7:AH7"/>
    <mergeCell ref="AI7:AK7"/>
    <mergeCell ref="AL7:AO7"/>
    <mergeCell ref="AP7:AR7"/>
    <mergeCell ref="AS7:AU7"/>
    <mergeCell ref="AV7:AY7"/>
    <mergeCell ref="AZ7:BB7"/>
    <mergeCell ref="BC7:BE7"/>
    <mergeCell ref="BF7:BH7"/>
    <mergeCell ref="D13:F13"/>
    <mergeCell ref="G13:BO13"/>
    <mergeCell ref="D14:F14"/>
    <mergeCell ref="D15:F15"/>
    <mergeCell ref="D16:F16"/>
    <mergeCell ref="B18:BO18"/>
    <mergeCell ref="B19:G19"/>
    <mergeCell ref="H19:Z19"/>
    <mergeCell ref="AL19:AR19"/>
    <mergeCell ref="AS19:AV19"/>
    <mergeCell ref="AW19:AY19"/>
    <mergeCell ref="AZ19:BA19"/>
    <mergeCell ref="BB19:BE19"/>
    <mergeCell ref="BF19:BG19"/>
    <mergeCell ref="BH19:BK19"/>
    <mergeCell ref="BL19:BM19"/>
    <mergeCell ref="BN19:BO19"/>
    <mergeCell ref="H22:Z22"/>
    <mergeCell ref="AO22:AR22"/>
    <mergeCell ref="AS22:BO22"/>
    <mergeCell ref="T24:AI24"/>
    <mergeCell ref="AJ24:AL24"/>
    <mergeCell ref="B28:AJ28"/>
    <mergeCell ref="AK28:AT28"/>
    <mergeCell ref="AU28:AV28"/>
    <mergeCell ref="BC28:BD28"/>
    <mergeCell ref="N29:X29"/>
    <mergeCell ref="AG29:AJ29"/>
    <mergeCell ref="AK29:AT29"/>
    <mergeCell ref="AU29:AW29"/>
    <mergeCell ref="AX29:AZ29"/>
    <mergeCell ref="BA29:BC29"/>
    <mergeCell ref="BD29:BF29"/>
    <mergeCell ref="BG29:BI29"/>
    <mergeCell ref="BJ29:BL29"/>
    <mergeCell ref="BM29:BO29"/>
    <mergeCell ref="N30:X30"/>
    <mergeCell ref="AG30:AJ30"/>
    <mergeCell ref="AK30:AT30"/>
    <mergeCell ref="AU30:BO30"/>
    <mergeCell ref="B31:D31"/>
    <mergeCell ref="E31:BO31"/>
    <mergeCell ref="C9:BN12"/>
    <mergeCell ref="AA19:AE22"/>
    <mergeCell ref="AF19:AK22"/>
    <mergeCell ref="B20:G22"/>
    <mergeCell ref="H20:X21"/>
    <mergeCell ref="Y20:Z21"/>
    <mergeCell ref="AL20:AN22"/>
    <mergeCell ref="AO20:BO21"/>
    <mergeCell ref="B29:M30"/>
    <mergeCell ref="Y29:AF30"/>
  </mergeCells>
  <phoneticPr fontId="4"/>
  <dataValidations count="1">
    <dataValidation type="list" allowBlank="1" showDropDown="0" showInputMessage="1" showErrorMessage="1" sqref="AS19:AV19">
      <formula1>"　,平成,令和"</formula1>
    </dataValidation>
  </dataValidations>
  <printOptions horizontalCentered="1"/>
  <pageMargins left="0.51181102362204722" right="0.31496062992125984" top="0.59055118110236215" bottom="0.15748031496062992" header="0.31496062992125984" footer="0.31496062992125984"/>
  <pageSetup paperSize="9" scale="90" firstPageNumber="2" fitToWidth="1" fitToHeight="1" orientation="portrait" usePrinterDefaults="1" useFirstPageNumber="1" r:id="rId1"/>
  <drawing r:id="rId2"/>
  <legacyDrawing r:id="rId3"/>
  <mc:AlternateContent>
    <mc:Choice xmlns:x14="http://schemas.microsoft.com/office/spreadsheetml/2009/9/main" Requires="x14">
      <controls>
        <mc:AlternateContent>
          <mc:Choice Requires="x14">
            <control shapeId="3092" r:id="rId4" name="チェック 20">
              <controlPr defaultSize="0" autoPict="0">
                <anchor moveWithCells="1">
                  <from xmlns:xdr="http://schemas.openxmlformats.org/drawingml/2006/spreadsheetDrawing">
                    <xdr:col>46</xdr:col>
                    <xdr:colOff>0</xdr:colOff>
                    <xdr:row>27</xdr:row>
                    <xdr:rowOff>0</xdr:rowOff>
                  </from>
                  <to xmlns:xdr="http://schemas.openxmlformats.org/drawingml/2006/spreadsheetDrawing">
                    <xdr:col>48</xdr:col>
                    <xdr:colOff>57150</xdr:colOff>
                    <xdr:row>27</xdr:row>
                    <xdr:rowOff>208915</xdr:rowOff>
                  </to>
                </anchor>
              </controlPr>
            </control>
          </mc:Choice>
        </mc:AlternateContent>
        <mc:AlternateContent>
          <mc:Choice Requires="x14">
            <control shapeId="3093" r:id="rId5" name="チェック 21">
              <controlPr defaultSize="0" autoPict="0">
                <anchor moveWithCells="1">
                  <from xmlns:xdr="http://schemas.openxmlformats.org/drawingml/2006/spreadsheetDrawing">
                    <xdr:col>54</xdr:col>
                    <xdr:colOff>0</xdr:colOff>
                    <xdr:row>27</xdr:row>
                    <xdr:rowOff>0</xdr:rowOff>
                  </from>
                  <to xmlns:xdr="http://schemas.openxmlformats.org/drawingml/2006/spreadsheetDrawing">
                    <xdr:col>56</xdr:col>
                    <xdr:colOff>57150</xdr:colOff>
                    <xdr:row>27</xdr:row>
                    <xdr:rowOff>208915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CY30"/>
  <sheetViews>
    <sheetView tabSelected="1" view="pageBreakPreview" topLeftCell="A25" zoomScaleSheetLayoutView="100" workbookViewId="0">
      <selection activeCell="AN37" sqref="AN37"/>
    </sheetView>
  </sheetViews>
  <sheetFormatPr defaultColWidth="9" defaultRowHeight="14.25"/>
  <cols>
    <col min="1" max="2" width="1.25" style="1" customWidth="1"/>
    <col min="3" max="3" width="1.75" style="1" customWidth="1"/>
    <col min="4" max="46" width="1.25" style="1" customWidth="1"/>
    <col min="47" max="67" width="1.625" style="1" customWidth="1"/>
    <col min="68" max="68" width="1.25" style="1" customWidth="1"/>
    <col min="69" max="69" width="9" style="1"/>
    <col min="70" max="121" width="2.625" style="1" customWidth="1"/>
    <col min="122" max="16384" width="9" style="1"/>
  </cols>
  <sheetData>
    <row r="1" spans="1:69" ht="46.5" customHeight="1">
      <c r="A1" s="2"/>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row>
    <row r="2" spans="1:69" ht="18.75" customHeight="1">
      <c r="A2" s="7" t="s">
        <v>113</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row>
    <row r="3" spans="1:69" s="2" customFormat="1" ht="18.75" customHeight="1">
      <c r="A3" s="8" t="s">
        <v>55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9" s="2" customFormat="1" ht="18.75" customHeight="1">
      <c r="A4" s="9"/>
      <c r="B4" s="9"/>
      <c r="C4" s="9"/>
      <c r="D4" s="9"/>
      <c r="E4" s="9"/>
      <c r="F4" s="9"/>
      <c r="G4" s="9"/>
      <c r="H4" s="9"/>
      <c r="I4" s="9"/>
      <c r="J4" s="9"/>
      <c r="K4" s="9"/>
      <c r="L4" s="9"/>
      <c r="M4" s="9"/>
      <c r="N4" s="9"/>
      <c r="O4" s="49" t="s">
        <v>127</v>
      </c>
      <c r="P4" s="49"/>
      <c r="Q4" s="49"/>
      <c r="R4" s="50" t="s">
        <v>117</v>
      </c>
      <c r="S4" s="50"/>
      <c r="T4" s="50"/>
      <c r="U4" s="50"/>
      <c r="V4" s="55"/>
      <c r="W4" s="55"/>
      <c r="X4" s="55"/>
      <c r="Y4" s="50" t="s">
        <v>22</v>
      </c>
      <c r="Z4" s="50"/>
      <c r="AA4" s="50"/>
      <c r="AB4" s="55"/>
      <c r="AC4" s="55"/>
      <c r="AD4" s="55"/>
      <c r="AE4" s="55"/>
      <c r="AF4" s="50" t="s">
        <v>26</v>
      </c>
      <c r="AG4" s="50"/>
      <c r="AH4" s="50"/>
      <c r="AI4" s="50" t="s">
        <v>98</v>
      </c>
      <c r="AJ4" s="50"/>
      <c r="AK4" s="50"/>
      <c r="AL4" s="50" t="s">
        <v>117</v>
      </c>
      <c r="AM4" s="50"/>
      <c r="AN4" s="50"/>
      <c r="AO4" s="50"/>
      <c r="AP4" s="55"/>
      <c r="AQ4" s="55"/>
      <c r="AR4" s="55"/>
      <c r="AS4" s="50" t="s">
        <v>22</v>
      </c>
      <c r="AT4" s="50"/>
      <c r="AU4" s="50"/>
      <c r="AV4" s="55"/>
      <c r="AW4" s="55"/>
      <c r="AX4" s="55"/>
      <c r="AY4" s="55"/>
      <c r="AZ4" s="50" t="s">
        <v>26</v>
      </c>
      <c r="BA4" s="50"/>
      <c r="BB4" s="50"/>
      <c r="BC4" s="114" t="s">
        <v>128</v>
      </c>
      <c r="BD4" s="114"/>
      <c r="BE4" s="114"/>
      <c r="BF4" s="58" t="s">
        <v>126</v>
      </c>
      <c r="BG4" s="58"/>
      <c r="BH4" s="58"/>
      <c r="BI4" s="9"/>
      <c r="BJ4" s="9"/>
      <c r="BK4" s="9"/>
      <c r="BL4" s="9"/>
      <c r="BM4" s="9"/>
      <c r="BN4" s="9"/>
      <c r="BO4" s="9"/>
      <c r="BP4" s="9"/>
    </row>
    <row r="5" spans="1:69" ht="33.75" customHeight="1">
      <c r="A5" s="10"/>
      <c r="B5" s="10"/>
      <c r="C5" s="2"/>
      <c r="D5" s="35"/>
      <c r="E5" s="35"/>
      <c r="F5" s="35"/>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125"/>
    </row>
    <row r="6" spans="1:69" s="3" customFormat="1" ht="18.75" customHeight="1">
      <c r="B6" s="128" t="s">
        <v>114</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row>
    <row r="7" spans="1:69" s="127" customFormat="1" ht="20" customHeight="1">
      <c r="B7" s="129" t="s">
        <v>33</v>
      </c>
      <c r="C7" s="143"/>
      <c r="D7" s="143"/>
      <c r="E7" s="143"/>
      <c r="F7" s="143"/>
      <c r="G7" s="143"/>
      <c r="H7" s="143"/>
      <c r="I7" s="143"/>
      <c r="J7" s="143"/>
      <c r="K7" s="143"/>
      <c r="L7" s="159"/>
      <c r="M7" s="168" t="s">
        <v>29</v>
      </c>
      <c r="N7" s="168"/>
      <c r="O7" s="168"/>
      <c r="P7" s="168"/>
      <c r="Q7" s="168"/>
      <c r="R7" s="168"/>
      <c r="S7" s="168"/>
      <c r="T7" s="168"/>
      <c r="U7" s="168"/>
      <c r="V7" s="168"/>
      <c r="W7" s="168"/>
      <c r="X7" s="168"/>
      <c r="Y7" s="168"/>
      <c r="Z7" s="168"/>
      <c r="AA7" s="168"/>
      <c r="AB7" s="168"/>
      <c r="AC7" s="168"/>
      <c r="AD7" s="168"/>
      <c r="AE7" s="168"/>
      <c r="AF7" s="168"/>
      <c r="AG7" s="168"/>
      <c r="AH7" s="168"/>
      <c r="AI7" s="212" t="s">
        <v>111</v>
      </c>
      <c r="AJ7" s="218"/>
      <c r="AK7" s="218"/>
      <c r="AL7" s="218"/>
      <c r="AM7" s="218"/>
      <c r="AN7" s="218"/>
      <c r="AO7" s="218"/>
      <c r="AP7" s="218"/>
      <c r="AQ7" s="218"/>
      <c r="AR7" s="218"/>
      <c r="AS7" s="234"/>
      <c r="AT7" s="238" t="s">
        <v>2</v>
      </c>
      <c r="AU7" s="242"/>
      <c r="AV7" s="242"/>
      <c r="AW7" s="242"/>
      <c r="AX7" s="242"/>
      <c r="AY7" s="242"/>
      <c r="AZ7" s="242"/>
      <c r="BA7" s="242"/>
      <c r="BB7" s="242"/>
      <c r="BC7" s="242"/>
      <c r="BD7" s="242"/>
      <c r="BE7" s="242"/>
      <c r="BF7" s="249" t="s">
        <v>54</v>
      </c>
      <c r="BG7" s="249"/>
      <c r="BH7" s="249"/>
      <c r="BI7" s="251">
        <v>2</v>
      </c>
      <c r="BJ7" s="251"/>
      <c r="BK7" s="251"/>
      <c r="BL7" s="251"/>
      <c r="BM7" s="249" t="s">
        <v>68</v>
      </c>
      <c r="BN7" s="249"/>
      <c r="BO7" s="255"/>
    </row>
    <row r="8" spans="1:69" s="127" customFormat="1" ht="20" customHeight="1">
      <c r="B8" s="130"/>
      <c r="C8" s="144"/>
      <c r="D8" s="144"/>
      <c r="E8" s="144"/>
      <c r="F8" s="144"/>
      <c r="G8" s="144"/>
      <c r="H8" s="144"/>
      <c r="I8" s="144"/>
      <c r="J8" s="144"/>
      <c r="K8" s="144"/>
      <c r="L8" s="160"/>
      <c r="M8" s="169"/>
      <c r="N8" s="176"/>
      <c r="O8" s="176"/>
      <c r="P8" s="176"/>
      <c r="Q8" s="176"/>
      <c r="R8" s="176"/>
      <c r="S8" s="176"/>
      <c r="T8" s="176"/>
      <c r="U8" s="176"/>
      <c r="V8" s="176"/>
      <c r="W8" s="176"/>
      <c r="X8" s="176"/>
      <c r="Y8" s="176"/>
      <c r="Z8" s="176"/>
      <c r="AA8" s="176"/>
      <c r="AB8" s="176"/>
      <c r="AC8" s="176"/>
      <c r="AD8" s="176"/>
      <c r="AE8" s="176"/>
      <c r="AF8" s="176"/>
      <c r="AG8" s="176"/>
      <c r="AH8" s="205"/>
      <c r="AI8" s="213" t="s">
        <v>77</v>
      </c>
      <c r="AJ8" s="219"/>
      <c r="AK8" s="219"/>
      <c r="AL8" s="219"/>
      <c r="AM8" s="219"/>
      <c r="AN8" s="219"/>
      <c r="AO8" s="219"/>
      <c r="AP8" s="219"/>
      <c r="AQ8" s="219"/>
      <c r="AR8" s="219"/>
      <c r="AS8" s="235"/>
      <c r="AT8" s="239"/>
      <c r="AU8" s="243"/>
      <c r="AV8" s="243"/>
      <c r="AW8" s="243"/>
      <c r="AX8" s="243"/>
      <c r="AY8" s="243"/>
      <c r="AZ8" s="243"/>
      <c r="BA8" s="243"/>
      <c r="BB8" s="243"/>
      <c r="BC8" s="243"/>
      <c r="BD8" s="243"/>
      <c r="BE8" s="243"/>
      <c r="BF8" s="243"/>
      <c r="BG8" s="243"/>
      <c r="BH8" s="243"/>
      <c r="BI8" s="243"/>
      <c r="BJ8" s="243"/>
      <c r="BK8" s="243"/>
      <c r="BL8" s="243"/>
      <c r="BM8" s="243"/>
      <c r="BN8" s="243"/>
      <c r="BO8" s="256"/>
    </row>
    <row r="9" spans="1:69" s="127" customFormat="1" ht="20" customHeight="1">
      <c r="B9" s="131"/>
      <c r="C9" s="145"/>
      <c r="D9" s="145"/>
      <c r="E9" s="145"/>
      <c r="F9" s="145"/>
      <c r="G9" s="145"/>
      <c r="H9" s="145"/>
      <c r="I9" s="145"/>
      <c r="J9" s="145"/>
      <c r="K9" s="145"/>
      <c r="L9" s="161"/>
      <c r="M9" s="170"/>
      <c r="N9" s="177"/>
      <c r="O9" s="177"/>
      <c r="P9" s="177"/>
      <c r="Q9" s="177"/>
      <c r="R9" s="177"/>
      <c r="S9" s="177"/>
      <c r="T9" s="177"/>
      <c r="U9" s="177"/>
      <c r="V9" s="177"/>
      <c r="W9" s="177"/>
      <c r="X9" s="177"/>
      <c r="Y9" s="177"/>
      <c r="Z9" s="177"/>
      <c r="AA9" s="177"/>
      <c r="AB9" s="177"/>
      <c r="AC9" s="177"/>
      <c r="AD9" s="177"/>
      <c r="AE9" s="177"/>
      <c r="AF9" s="177"/>
      <c r="AG9" s="177"/>
      <c r="AH9" s="206"/>
      <c r="AI9" s="214" t="s">
        <v>46</v>
      </c>
      <c r="AJ9" s="220"/>
      <c r="AK9" s="220"/>
      <c r="AL9" s="220"/>
      <c r="AM9" s="220"/>
      <c r="AN9" s="220"/>
      <c r="AO9" s="220"/>
      <c r="AP9" s="220"/>
      <c r="AQ9" s="220"/>
      <c r="AR9" s="220"/>
      <c r="AS9" s="236"/>
      <c r="AT9" s="240"/>
      <c r="AU9" s="244"/>
      <c r="AV9" s="244"/>
      <c r="AW9" s="244"/>
      <c r="AX9" s="244"/>
      <c r="AY9" s="244"/>
      <c r="AZ9" s="244"/>
      <c r="BA9" s="246" t="s">
        <v>22</v>
      </c>
      <c r="BB9" s="246"/>
      <c r="BC9" s="246"/>
      <c r="BD9" s="244"/>
      <c r="BE9" s="244"/>
      <c r="BF9" s="244"/>
      <c r="BG9" s="246" t="s">
        <v>26</v>
      </c>
      <c r="BH9" s="246"/>
      <c r="BI9" s="246"/>
      <c r="BJ9" s="244"/>
      <c r="BK9" s="244"/>
      <c r="BL9" s="244"/>
      <c r="BM9" s="246" t="s">
        <v>27</v>
      </c>
      <c r="BN9" s="246"/>
      <c r="BO9" s="257"/>
    </row>
    <row r="10" spans="1:69" s="124" customFormat="1" ht="20" customHeight="1">
      <c r="A10" s="11"/>
      <c r="B10" s="63" t="s">
        <v>67</v>
      </c>
      <c r="C10" s="66"/>
      <c r="D10" s="66"/>
      <c r="E10" s="66"/>
      <c r="F10" s="66"/>
      <c r="G10" s="66"/>
      <c r="H10" s="66"/>
      <c r="I10" s="66"/>
      <c r="J10" s="69"/>
      <c r="K10" s="157" t="s">
        <v>29</v>
      </c>
      <c r="L10" s="162"/>
      <c r="M10" s="162"/>
      <c r="N10" s="162"/>
      <c r="O10" s="162"/>
      <c r="P10" s="162"/>
      <c r="Q10" s="162"/>
      <c r="R10" s="162"/>
      <c r="S10" s="162"/>
      <c r="T10" s="162"/>
      <c r="U10" s="162"/>
      <c r="V10" s="162"/>
      <c r="W10" s="162"/>
      <c r="X10" s="162"/>
      <c r="Y10" s="162"/>
      <c r="Z10" s="162"/>
      <c r="AA10" s="162"/>
      <c r="AB10" s="162"/>
      <c r="AC10" s="162"/>
      <c r="AD10" s="162"/>
      <c r="AE10" s="201"/>
      <c r="AF10" s="171" t="s">
        <v>115</v>
      </c>
      <c r="AG10" s="178"/>
      <c r="AH10" s="178"/>
      <c r="AI10" s="178"/>
      <c r="AJ10" s="178"/>
      <c r="AK10" s="178"/>
      <c r="AL10" s="224"/>
      <c r="AM10" s="227" t="s">
        <v>87</v>
      </c>
      <c r="AN10" s="229"/>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58"/>
    </row>
    <row r="11" spans="1:69" s="124" customFormat="1" ht="20" customHeight="1">
      <c r="A11" s="11"/>
      <c r="B11" s="64"/>
      <c r="C11" s="67"/>
      <c r="D11" s="67"/>
      <c r="E11" s="67"/>
      <c r="F11" s="67"/>
      <c r="G11" s="67"/>
      <c r="H11" s="67"/>
      <c r="I11" s="67"/>
      <c r="J11" s="70"/>
      <c r="K11" s="158"/>
      <c r="L11" s="163"/>
      <c r="M11" s="163"/>
      <c r="N11" s="163"/>
      <c r="O11" s="163"/>
      <c r="P11" s="163"/>
      <c r="Q11" s="163"/>
      <c r="R11" s="163"/>
      <c r="S11" s="163"/>
      <c r="T11" s="163"/>
      <c r="U11" s="163"/>
      <c r="V11" s="163"/>
      <c r="W11" s="163"/>
      <c r="X11" s="163"/>
      <c r="Y11" s="163"/>
      <c r="Z11" s="163"/>
      <c r="AA11" s="163"/>
      <c r="AB11" s="163"/>
      <c r="AC11" s="163"/>
      <c r="AD11" s="163"/>
      <c r="AE11" s="202"/>
      <c r="AF11" s="172"/>
      <c r="AG11" s="179"/>
      <c r="AH11" s="179"/>
      <c r="AI11" s="179"/>
      <c r="AJ11" s="179"/>
      <c r="AK11" s="179"/>
      <c r="AL11" s="225"/>
      <c r="AM11" s="93"/>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120"/>
    </row>
    <row r="12" spans="1:69" s="124" customFormat="1" ht="20" customHeight="1">
      <c r="A12" s="11"/>
      <c r="B12" s="65"/>
      <c r="C12" s="68"/>
      <c r="D12" s="68"/>
      <c r="E12" s="68"/>
      <c r="F12" s="68"/>
      <c r="G12" s="68"/>
      <c r="H12" s="68"/>
      <c r="I12" s="68"/>
      <c r="J12" s="71"/>
      <c r="K12" s="158"/>
      <c r="L12" s="163"/>
      <c r="M12" s="163"/>
      <c r="N12" s="163"/>
      <c r="O12" s="163"/>
      <c r="P12" s="163"/>
      <c r="Q12" s="163"/>
      <c r="R12" s="163"/>
      <c r="S12" s="163"/>
      <c r="T12" s="163"/>
      <c r="U12" s="163"/>
      <c r="V12" s="163"/>
      <c r="W12" s="163"/>
      <c r="X12" s="163"/>
      <c r="Y12" s="163"/>
      <c r="Z12" s="163"/>
      <c r="AA12" s="163"/>
      <c r="AB12" s="163"/>
      <c r="AC12" s="163"/>
      <c r="AD12" s="163"/>
      <c r="AE12" s="202"/>
      <c r="AF12" s="173"/>
      <c r="AG12" s="180"/>
      <c r="AH12" s="180"/>
      <c r="AI12" s="180"/>
      <c r="AJ12" s="180"/>
      <c r="AK12" s="180"/>
      <c r="AL12" s="226"/>
      <c r="AM12" s="94" t="s">
        <v>34</v>
      </c>
      <c r="AN12" s="96"/>
      <c r="AO12" s="96"/>
      <c r="AP12" s="96"/>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121"/>
    </row>
    <row r="13" spans="1:69" ht="38.25" customHeight="1">
      <c r="B13" s="132" t="s">
        <v>139</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195" t="s">
        <v>13</v>
      </c>
      <c r="AC13" s="198"/>
      <c r="AD13" s="198"/>
      <c r="AE13" s="198"/>
      <c r="AF13" s="198"/>
      <c r="AG13" s="198"/>
      <c r="AH13" s="198"/>
      <c r="AI13" s="198" t="s">
        <v>117</v>
      </c>
      <c r="AJ13" s="198"/>
      <c r="AK13" s="198"/>
      <c r="AL13" s="198"/>
      <c r="AM13" s="228"/>
      <c r="AN13" s="228"/>
      <c r="AO13" s="117" t="s">
        <v>84</v>
      </c>
      <c r="AP13" s="117"/>
      <c r="AQ13" s="228"/>
      <c r="AR13" s="228"/>
      <c r="AS13" s="117" t="s">
        <v>122</v>
      </c>
      <c r="AT13" s="117"/>
      <c r="AU13" s="228"/>
      <c r="AV13" s="228"/>
      <c r="AW13" s="228"/>
      <c r="AX13" s="117" t="s">
        <v>121</v>
      </c>
      <c r="AY13" s="117"/>
      <c r="AZ13" s="198" t="s">
        <v>61</v>
      </c>
      <c r="BA13" s="198"/>
      <c r="BB13" s="198"/>
      <c r="BC13" s="198"/>
      <c r="BD13" s="247"/>
      <c r="BE13" s="247"/>
      <c r="BF13" s="247"/>
      <c r="BG13" s="247"/>
      <c r="BH13" s="247"/>
      <c r="BI13" s="247"/>
      <c r="BJ13" s="247"/>
      <c r="BK13" s="247"/>
      <c r="BL13" s="247"/>
      <c r="BM13" s="117" t="s">
        <v>21</v>
      </c>
      <c r="BN13" s="117"/>
      <c r="BO13" s="259"/>
    </row>
    <row r="14" spans="1:69" ht="36" customHeight="1">
      <c r="B14" s="133" t="s">
        <v>140</v>
      </c>
      <c r="C14" s="91"/>
      <c r="D14" s="91"/>
      <c r="E14" s="91"/>
      <c r="F14" s="91"/>
      <c r="G14" s="91"/>
      <c r="H14" s="91"/>
      <c r="I14" s="91"/>
      <c r="J14" s="91"/>
      <c r="K14" s="91"/>
      <c r="L14" s="91"/>
      <c r="M14" s="91"/>
      <c r="N14" s="91"/>
      <c r="O14" s="91"/>
      <c r="P14" s="91"/>
      <c r="Q14" s="91"/>
      <c r="R14" s="91"/>
      <c r="S14" s="91"/>
      <c r="T14" s="91"/>
      <c r="U14" s="91"/>
      <c r="V14" s="91"/>
      <c r="W14" s="91"/>
      <c r="X14" s="91"/>
      <c r="Y14" s="91"/>
      <c r="Z14" s="91"/>
      <c r="AA14" s="97"/>
      <c r="AB14" s="196" t="s">
        <v>117</v>
      </c>
      <c r="AC14" s="199"/>
      <c r="AD14" s="199"/>
      <c r="AE14" s="199"/>
      <c r="AF14" s="203"/>
      <c r="AG14" s="203"/>
      <c r="AH14" s="199" t="s">
        <v>22</v>
      </c>
      <c r="AI14" s="199"/>
      <c r="AJ14" s="199"/>
      <c r="AK14" s="203" t="str">
        <f>IF(AQ13="","",AQ13)</f>
        <v/>
      </c>
      <c r="AL14" s="203"/>
      <c r="AM14" s="203"/>
      <c r="AN14" s="230" t="s">
        <v>26</v>
      </c>
      <c r="AO14" s="230"/>
      <c r="AP14" s="199" t="s">
        <v>118</v>
      </c>
      <c r="AQ14" s="199"/>
      <c r="AR14" s="199"/>
      <c r="AS14" s="199"/>
      <c r="AT14" s="198" t="s">
        <v>117</v>
      </c>
      <c r="AU14" s="198"/>
      <c r="AV14" s="198"/>
      <c r="AW14" s="203"/>
      <c r="AX14" s="203"/>
      <c r="AY14" s="230" t="s">
        <v>22</v>
      </c>
      <c r="AZ14" s="230"/>
      <c r="BA14" s="203"/>
      <c r="BB14" s="203"/>
      <c r="BC14" s="203"/>
      <c r="BD14" s="248" t="s">
        <v>26</v>
      </c>
      <c r="BE14" s="248"/>
      <c r="BF14" s="250" t="s">
        <v>119</v>
      </c>
      <c r="BG14" s="250"/>
      <c r="BH14" s="250"/>
      <c r="BI14" s="252" t="str">
        <f>IF(BA14="","",IF(AF14=AW14,BA14-(AK14-1),IF(AF14&lt;AW14,(12-(AK14-1))+BA14,"")))</f>
        <v/>
      </c>
      <c r="BJ14" s="252"/>
      <c r="BK14" s="252"/>
      <c r="BL14" s="252"/>
      <c r="BM14" s="199" t="s">
        <v>120</v>
      </c>
      <c r="BN14" s="199"/>
      <c r="BO14" s="260"/>
    </row>
    <row r="15" spans="1:69" s="39" customFormat="1" ht="18.75" customHeight="1">
      <c r="B15" s="134" t="s">
        <v>9</v>
      </c>
      <c r="C15" s="146"/>
      <c r="D15" s="146"/>
      <c r="E15" s="146"/>
      <c r="F15" s="146"/>
      <c r="G15" s="146"/>
      <c r="H15" s="146"/>
      <c r="I15" s="146"/>
      <c r="J15" s="146"/>
      <c r="K15" s="146"/>
      <c r="L15" s="164"/>
      <c r="M15" s="171" t="s">
        <v>91</v>
      </c>
      <c r="N15" s="178"/>
      <c r="O15" s="178"/>
      <c r="P15" s="178"/>
      <c r="Q15" s="178"/>
      <c r="R15" s="178"/>
      <c r="S15" s="178"/>
      <c r="T15" s="178"/>
      <c r="U15" s="178"/>
      <c r="V15" s="178"/>
      <c r="W15" s="178"/>
      <c r="X15" s="188" t="s">
        <v>95</v>
      </c>
      <c r="Y15" s="178"/>
      <c r="Z15" s="178"/>
      <c r="AA15" s="178"/>
      <c r="AB15" s="178"/>
      <c r="AC15" s="178"/>
      <c r="AD15" s="178"/>
      <c r="AE15" s="178"/>
      <c r="AF15" s="178"/>
      <c r="AG15" s="178"/>
      <c r="AH15" s="207"/>
      <c r="AI15" s="178" t="s">
        <v>4</v>
      </c>
      <c r="AJ15" s="178"/>
      <c r="AK15" s="178"/>
      <c r="AL15" s="178"/>
      <c r="AM15" s="178"/>
      <c r="AN15" s="178"/>
      <c r="AO15" s="178"/>
      <c r="AP15" s="178"/>
      <c r="AQ15" s="178"/>
      <c r="AR15" s="178"/>
      <c r="AS15" s="224"/>
      <c r="AT15" s="171" t="s">
        <v>92</v>
      </c>
      <c r="AU15" s="178"/>
      <c r="AV15" s="178"/>
      <c r="AW15" s="178"/>
      <c r="AX15" s="178"/>
      <c r="AY15" s="178"/>
      <c r="AZ15" s="178"/>
      <c r="BA15" s="178"/>
      <c r="BB15" s="178"/>
      <c r="BC15" s="178"/>
      <c r="BD15" s="224"/>
      <c r="BE15" s="171" t="s">
        <v>56</v>
      </c>
      <c r="BF15" s="178"/>
      <c r="BG15" s="178"/>
      <c r="BH15" s="178"/>
      <c r="BI15" s="178"/>
      <c r="BJ15" s="178"/>
      <c r="BK15" s="178"/>
      <c r="BL15" s="178"/>
      <c r="BM15" s="178"/>
      <c r="BN15" s="178"/>
      <c r="BO15" s="261"/>
    </row>
    <row r="16" spans="1:69" s="39" customFormat="1" ht="18.75" customHeight="1">
      <c r="B16" s="135"/>
      <c r="C16" s="147"/>
      <c r="D16" s="147"/>
      <c r="E16" s="147"/>
      <c r="F16" s="147"/>
      <c r="G16" s="147"/>
      <c r="H16" s="147"/>
      <c r="I16" s="147"/>
      <c r="J16" s="147"/>
      <c r="K16" s="147"/>
      <c r="L16" s="165"/>
      <c r="M16" s="172"/>
      <c r="N16" s="179"/>
      <c r="O16" s="179"/>
      <c r="P16" s="179"/>
      <c r="Q16" s="179"/>
      <c r="R16" s="179"/>
      <c r="S16" s="179"/>
      <c r="T16" s="179"/>
      <c r="U16" s="179"/>
      <c r="V16" s="179"/>
      <c r="W16" s="179"/>
      <c r="X16" s="189"/>
      <c r="Y16" s="179"/>
      <c r="Z16" s="179"/>
      <c r="AA16" s="179"/>
      <c r="AB16" s="179"/>
      <c r="AC16" s="179"/>
      <c r="AD16" s="179"/>
      <c r="AE16" s="179"/>
      <c r="AF16" s="179"/>
      <c r="AG16" s="179"/>
      <c r="AH16" s="208"/>
      <c r="AI16" s="179"/>
      <c r="AJ16" s="179"/>
      <c r="AK16" s="179"/>
      <c r="AL16" s="179"/>
      <c r="AM16" s="179"/>
      <c r="AN16" s="179"/>
      <c r="AO16" s="179"/>
      <c r="AP16" s="179"/>
      <c r="AQ16" s="179"/>
      <c r="AR16" s="179"/>
      <c r="AS16" s="225"/>
      <c r="AT16" s="172"/>
      <c r="AU16" s="179"/>
      <c r="AV16" s="179"/>
      <c r="AW16" s="179"/>
      <c r="AX16" s="179"/>
      <c r="AY16" s="179"/>
      <c r="AZ16" s="179"/>
      <c r="BA16" s="179"/>
      <c r="BB16" s="179"/>
      <c r="BC16" s="179"/>
      <c r="BD16" s="225"/>
      <c r="BE16" s="172"/>
      <c r="BF16" s="179"/>
      <c r="BG16" s="179"/>
      <c r="BH16" s="179"/>
      <c r="BI16" s="179"/>
      <c r="BJ16" s="179"/>
      <c r="BK16" s="179"/>
      <c r="BL16" s="179"/>
      <c r="BM16" s="179"/>
      <c r="BN16" s="179"/>
      <c r="BO16" s="262"/>
    </row>
    <row r="17" spans="1:103" s="39" customFormat="1" ht="31.5" customHeight="1">
      <c r="B17" s="136"/>
      <c r="C17" s="148"/>
      <c r="D17" s="148"/>
      <c r="E17" s="148"/>
      <c r="F17" s="148"/>
      <c r="G17" s="148"/>
      <c r="H17" s="148"/>
      <c r="I17" s="148"/>
      <c r="J17" s="148"/>
      <c r="K17" s="148"/>
      <c r="L17" s="166"/>
      <c r="M17" s="173"/>
      <c r="N17" s="180"/>
      <c r="O17" s="180"/>
      <c r="P17" s="180"/>
      <c r="Q17" s="180"/>
      <c r="R17" s="180"/>
      <c r="S17" s="180"/>
      <c r="T17" s="180"/>
      <c r="U17" s="180"/>
      <c r="V17" s="180"/>
      <c r="W17" s="180"/>
      <c r="X17" s="190"/>
      <c r="Y17" s="180"/>
      <c r="Z17" s="180"/>
      <c r="AA17" s="180"/>
      <c r="AB17" s="180"/>
      <c r="AC17" s="180"/>
      <c r="AD17" s="180"/>
      <c r="AE17" s="180"/>
      <c r="AF17" s="180"/>
      <c r="AG17" s="180"/>
      <c r="AH17" s="209"/>
      <c r="AI17" s="180"/>
      <c r="AJ17" s="180"/>
      <c r="AK17" s="180"/>
      <c r="AL17" s="180"/>
      <c r="AM17" s="180"/>
      <c r="AN17" s="180"/>
      <c r="AO17" s="180"/>
      <c r="AP17" s="180"/>
      <c r="AQ17" s="180"/>
      <c r="AR17" s="180"/>
      <c r="AS17" s="226"/>
      <c r="AT17" s="173"/>
      <c r="AU17" s="180"/>
      <c r="AV17" s="180"/>
      <c r="AW17" s="180"/>
      <c r="AX17" s="180"/>
      <c r="AY17" s="180"/>
      <c r="AZ17" s="180"/>
      <c r="BA17" s="180"/>
      <c r="BB17" s="180"/>
      <c r="BC17" s="180"/>
      <c r="BD17" s="226"/>
      <c r="BE17" s="173"/>
      <c r="BF17" s="180"/>
      <c r="BG17" s="180"/>
      <c r="BH17" s="180"/>
      <c r="BI17" s="180"/>
      <c r="BJ17" s="180"/>
      <c r="BK17" s="180"/>
      <c r="BL17" s="180"/>
      <c r="BM17" s="180"/>
      <c r="BN17" s="180"/>
      <c r="BO17" s="263"/>
    </row>
    <row r="18" spans="1:103" s="2" customFormat="1" ht="25" customHeight="1">
      <c r="B18" s="137" t="s">
        <v>117</v>
      </c>
      <c r="C18" s="149"/>
      <c r="D18" s="107"/>
      <c r="E18" s="107"/>
      <c r="F18" s="156" t="s">
        <v>22</v>
      </c>
      <c r="G18" s="156"/>
      <c r="H18" s="107"/>
      <c r="I18" s="107"/>
      <c r="J18" s="107"/>
      <c r="K18" s="156" t="s">
        <v>26</v>
      </c>
      <c r="L18" s="167"/>
      <c r="M18" s="174" t="str">
        <f>IF(H18="","",IF($BD$13="","",ROUNDDOWN($BD$13/$BI$14,-1)))</f>
        <v/>
      </c>
      <c r="N18" s="181"/>
      <c r="O18" s="181"/>
      <c r="P18" s="181"/>
      <c r="Q18" s="181"/>
      <c r="R18" s="181"/>
      <c r="S18" s="181"/>
      <c r="T18" s="181"/>
      <c r="U18" s="181"/>
      <c r="V18" s="107" t="s">
        <v>19</v>
      </c>
      <c r="W18" s="107"/>
      <c r="X18" s="191"/>
      <c r="Y18" s="181"/>
      <c r="Z18" s="181"/>
      <c r="AA18" s="181"/>
      <c r="AB18" s="181"/>
      <c r="AC18" s="181"/>
      <c r="AD18" s="181"/>
      <c r="AE18" s="181"/>
      <c r="AF18" s="181"/>
      <c r="AG18" s="107" t="s">
        <v>19</v>
      </c>
      <c r="AH18" s="210"/>
      <c r="AI18" s="215" t="str">
        <f>IF(AND(M18="",X18=""),"",IF(M18="",X18,M18+X18))</f>
        <v/>
      </c>
      <c r="AJ18" s="181"/>
      <c r="AK18" s="181"/>
      <c r="AL18" s="181"/>
      <c r="AM18" s="181"/>
      <c r="AN18" s="181"/>
      <c r="AO18" s="181"/>
      <c r="AP18" s="181"/>
      <c r="AQ18" s="181"/>
      <c r="AR18" s="107" t="s">
        <v>19</v>
      </c>
      <c r="AS18" s="237"/>
      <c r="AT18" s="174" t="str">
        <f>IF(AI18="","",IF(OR($BH$24="",$BH$26=""),25700,""))</f>
        <v/>
      </c>
      <c r="AU18" s="181"/>
      <c r="AV18" s="181"/>
      <c r="AW18" s="181"/>
      <c r="AX18" s="181"/>
      <c r="AY18" s="181"/>
      <c r="AZ18" s="181"/>
      <c r="BA18" s="181"/>
      <c r="BB18" s="181"/>
      <c r="BC18" s="107" t="s">
        <v>19</v>
      </c>
      <c r="BD18" s="237"/>
      <c r="BE18" s="174" t="str">
        <f>IF(AT18="","",MIN(AI18,AT18))</f>
        <v/>
      </c>
      <c r="BF18" s="181"/>
      <c r="BG18" s="181"/>
      <c r="BH18" s="181"/>
      <c r="BI18" s="181"/>
      <c r="BJ18" s="181"/>
      <c r="BK18" s="181"/>
      <c r="BL18" s="181"/>
      <c r="BM18" s="181"/>
      <c r="BN18" s="107" t="s">
        <v>19</v>
      </c>
      <c r="BO18" s="264"/>
    </row>
    <row r="19" spans="1:103" s="2" customFormat="1" ht="25" customHeight="1">
      <c r="B19" s="137" t="s">
        <v>117</v>
      </c>
      <c r="C19" s="149"/>
      <c r="D19" s="107"/>
      <c r="E19" s="107"/>
      <c r="F19" s="156" t="s">
        <v>22</v>
      </c>
      <c r="G19" s="156"/>
      <c r="H19" s="107"/>
      <c r="I19" s="107"/>
      <c r="J19" s="107"/>
      <c r="K19" s="156" t="s">
        <v>26</v>
      </c>
      <c r="L19" s="167"/>
      <c r="M19" s="175" t="str">
        <f>IF(H19="","",IF($BD$13="","",ROUNDDOWN($BD$13/$BI$14,-1)))</f>
        <v/>
      </c>
      <c r="N19" s="182"/>
      <c r="O19" s="182"/>
      <c r="P19" s="182"/>
      <c r="Q19" s="182"/>
      <c r="R19" s="182"/>
      <c r="S19" s="182"/>
      <c r="T19" s="182"/>
      <c r="U19" s="182"/>
      <c r="V19" s="105" t="s">
        <v>19</v>
      </c>
      <c r="W19" s="105"/>
      <c r="X19" s="192"/>
      <c r="Y19" s="182"/>
      <c r="Z19" s="182"/>
      <c r="AA19" s="182"/>
      <c r="AB19" s="182"/>
      <c r="AC19" s="182"/>
      <c r="AD19" s="182"/>
      <c r="AE19" s="182"/>
      <c r="AF19" s="182"/>
      <c r="AG19" s="105" t="s">
        <v>19</v>
      </c>
      <c r="AH19" s="211"/>
      <c r="AI19" s="216" t="str">
        <f>IF(AND(M19="",X19=""),"",IF(M19="",X19,M19+X19))</f>
        <v/>
      </c>
      <c r="AJ19" s="217"/>
      <c r="AK19" s="217"/>
      <c r="AL19" s="217"/>
      <c r="AM19" s="217"/>
      <c r="AN19" s="217"/>
      <c r="AO19" s="217"/>
      <c r="AP19" s="217"/>
      <c r="AQ19" s="217"/>
      <c r="AR19" s="105" t="s">
        <v>19</v>
      </c>
      <c r="AS19" s="109"/>
      <c r="AT19" s="175" t="str">
        <f>IF(AI19="","",IF(OR($BH$24="",$BH$26=""),25700,""))</f>
        <v/>
      </c>
      <c r="AU19" s="182"/>
      <c r="AV19" s="182"/>
      <c r="AW19" s="182"/>
      <c r="AX19" s="182"/>
      <c r="AY19" s="182"/>
      <c r="AZ19" s="182"/>
      <c r="BA19" s="182"/>
      <c r="BB19" s="182"/>
      <c r="BC19" s="105" t="s">
        <v>19</v>
      </c>
      <c r="BD19" s="109"/>
      <c r="BE19" s="175" t="str">
        <f>IF(AT19="","",MIN(AI19,AT19))</f>
        <v/>
      </c>
      <c r="BF19" s="182"/>
      <c r="BG19" s="182"/>
      <c r="BH19" s="182"/>
      <c r="BI19" s="182"/>
      <c r="BJ19" s="182"/>
      <c r="BK19" s="182"/>
      <c r="BL19" s="182"/>
      <c r="BM19" s="182"/>
      <c r="BN19" s="105" t="s">
        <v>19</v>
      </c>
      <c r="BO19" s="122"/>
    </row>
    <row r="20" spans="1:103" s="2" customFormat="1" ht="25" customHeight="1">
      <c r="B20" s="137" t="s">
        <v>117</v>
      </c>
      <c r="C20" s="149"/>
      <c r="D20" s="107"/>
      <c r="E20" s="107"/>
      <c r="F20" s="156" t="s">
        <v>22</v>
      </c>
      <c r="G20" s="156"/>
      <c r="H20" s="107"/>
      <c r="I20" s="107"/>
      <c r="J20" s="107"/>
      <c r="K20" s="156" t="s">
        <v>26</v>
      </c>
      <c r="L20" s="167"/>
      <c r="M20" s="175" t="str">
        <f>IF(H20="","",IF($BD$13="","",ROUNDDOWN($BD$13/$BI$14,-1)))</f>
        <v/>
      </c>
      <c r="N20" s="182"/>
      <c r="O20" s="182"/>
      <c r="P20" s="182"/>
      <c r="Q20" s="182"/>
      <c r="R20" s="182"/>
      <c r="S20" s="182"/>
      <c r="T20" s="182"/>
      <c r="U20" s="182"/>
      <c r="V20" s="105" t="s">
        <v>19</v>
      </c>
      <c r="W20" s="105"/>
      <c r="X20" s="192"/>
      <c r="Y20" s="182"/>
      <c r="Z20" s="182"/>
      <c r="AA20" s="182"/>
      <c r="AB20" s="182"/>
      <c r="AC20" s="182"/>
      <c r="AD20" s="182"/>
      <c r="AE20" s="182"/>
      <c r="AF20" s="182"/>
      <c r="AG20" s="105" t="s">
        <v>19</v>
      </c>
      <c r="AH20" s="211"/>
      <c r="AI20" s="217" t="str">
        <f>IF(AND(M20="",X20=""),"",IF(M20="",X20,M20+X20))</f>
        <v/>
      </c>
      <c r="AJ20" s="217"/>
      <c r="AK20" s="217"/>
      <c r="AL20" s="217"/>
      <c r="AM20" s="217"/>
      <c r="AN20" s="217"/>
      <c r="AO20" s="217"/>
      <c r="AP20" s="217"/>
      <c r="AQ20" s="217"/>
      <c r="AR20" s="105" t="s">
        <v>19</v>
      </c>
      <c r="AS20" s="109"/>
      <c r="AT20" s="175" t="str">
        <f>IF(AI20="","",IF(OR($BH$24="",$BH$26=""),25700,""))</f>
        <v/>
      </c>
      <c r="AU20" s="182"/>
      <c r="AV20" s="182"/>
      <c r="AW20" s="182"/>
      <c r="AX20" s="182"/>
      <c r="AY20" s="182"/>
      <c r="AZ20" s="182"/>
      <c r="BA20" s="182"/>
      <c r="BB20" s="182"/>
      <c r="BC20" s="105" t="s">
        <v>19</v>
      </c>
      <c r="BD20" s="109"/>
      <c r="BE20" s="175" t="str">
        <f>IF(AT20="","",MIN(AI20,AT20))</f>
        <v/>
      </c>
      <c r="BF20" s="182"/>
      <c r="BG20" s="182"/>
      <c r="BH20" s="182"/>
      <c r="BI20" s="182"/>
      <c r="BJ20" s="182"/>
      <c r="BK20" s="182"/>
      <c r="BL20" s="182"/>
      <c r="BM20" s="182"/>
      <c r="BN20" s="105" t="s">
        <v>19</v>
      </c>
      <c r="BO20" s="122"/>
    </row>
    <row r="21" spans="1:103" s="124" customFormat="1" ht="18.75" customHeight="1">
      <c r="A21" s="11"/>
      <c r="B21" s="138" t="s">
        <v>124</v>
      </c>
      <c r="C21" s="150"/>
      <c r="D21" s="150"/>
      <c r="E21" s="150"/>
      <c r="F21" s="150"/>
      <c r="G21" s="150"/>
      <c r="H21" s="150"/>
      <c r="I21" s="150"/>
      <c r="J21" s="150"/>
      <c r="K21" s="150"/>
      <c r="L21" s="150"/>
      <c r="M21" s="150"/>
      <c r="N21" s="150"/>
      <c r="O21" s="150"/>
      <c r="P21" s="150"/>
      <c r="Q21" s="150"/>
      <c r="R21" s="150"/>
      <c r="S21" s="150"/>
      <c r="T21" s="183"/>
      <c r="U21" s="185"/>
      <c r="V21" s="185"/>
      <c r="W21" s="186" t="s">
        <v>36</v>
      </c>
      <c r="X21" s="186"/>
      <c r="Y21" s="193"/>
      <c r="Z21" s="193"/>
      <c r="AA21" s="193"/>
      <c r="AB21" s="193"/>
      <c r="AC21" s="193"/>
      <c r="AD21" s="193"/>
      <c r="AE21" s="193"/>
      <c r="AF21" s="193"/>
      <c r="AG21" s="193"/>
      <c r="AH21" s="185" t="s">
        <v>19</v>
      </c>
      <c r="AI21" s="185"/>
      <c r="AJ21" s="221"/>
      <c r="AK21" s="221"/>
      <c r="AL21" s="221"/>
      <c r="AM21" s="186" t="s">
        <v>12</v>
      </c>
      <c r="AN21" s="186"/>
      <c r="AO21" s="193"/>
      <c r="AP21" s="193"/>
      <c r="AQ21" s="193"/>
      <c r="AR21" s="193"/>
      <c r="AS21" s="193"/>
      <c r="AT21" s="193"/>
      <c r="AU21" s="193"/>
      <c r="AV21" s="193"/>
      <c r="AW21" s="193"/>
      <c r="AX21" s="185" t="s">
        <v>19</v>
      </c>
      <c r="AY21" s="185"/>
      <c r="AZ21" s="221"/>
      <c r="BA21" s="221"/>
      <c r="BB21" s="221"/>
      <c r="BC21" s="186" t="s">
        <v>39</v>
      </c>
      <c r="BD21" s="186"/>
      <c r="BE21" s="193"/>
      <c r="BF21" s="193"/>
      <c r="BG21" s="193"/>
      <c r="BH21" s="193"/>
      <c r="BI21" s="193"/>
      <c r="BJ21" s="193"/>
      <c r="BK21" s="193"/>
      <c r="BL21" s="193"/>
      <c r="BM21" s="193"/>
      <c r="BN21" s="185" t="s">
        <v>19</v>
      </c>
      <c r="BO21" s="265"/>
    </row>
    <row r="22" spans="1:103" s="124" customFormat="1" ht="18.75" customHeight="1">
      <c r="A22" s="11"/>
      <c r="B22" s="139"/>
      <c r="C22" s="151"/>
      <c r="D22" s="151"/>
      <c r="E22" s="151"/>
      <c r="F22" s="151"/>
      <c r="G22" s="151"/>
      <c r="H22" s="151"/>
      <c r="I22" s="151"/>
      <c r="J22" s="151"/>
      <c r="K22" s="151"/>
      <c r="L22" s="151"/>
      <c r="M22" s="151"/>
      <c r="N22" s="151"/>
      <c r="O22" s="151"/>
      <c r="P22" s="151"/>
      <c r="Q22" s="151"/>
      <c r="R22" s="151"/>
      <c r="S22" s="151"/>
      <c r="T22" s="184"/>
      <c r="U22" s="33"/>
      <c r="V22" s="33"/>
      <c r="W22" s="187"/>
      <c r="X22" s="187"/>
      <c r="Y22" s="194"/>
      <c r="Z22" s="194"/>
      <c r="AA22" s="194"/>
      <c r="AB22" s="194"/>
      <c r="AC22" s="194"/>
      <c r="AD22" s="194"/>
      <c r="AE22" s="194"/>
      <c r="AF22" s="194"/>
      <c r="AG22" s="194"/>
      <c r="AH22" s="33"/>
      <c r="AI22" s="33"/>
      <c r="AJ22" s="222"/>
      <c r="AK22" s="222"/>
      <c r="AL22" s="222"/>
      <c r="AM22" s="187"/>
      <c r="AN22" s="187"/>
      <c r="AO22" s="194"/>
      <c r="AP22" s="194"/>
      <c r="AQ22" s="194"/>
      <c r="AR22" s="194"/>
      <c r="AS22" s="194"/>
      <c r="AT22" s="194"/>
      <c r="AU22" s="194"/>
      <c r="AV22" s="194"/>
      <c r="AW22" s="194"/>
      <c r="AX22" s="33"/>
      <c r="AY22" s="33"/>
      <c r="AZ22" s="222"/>
      <c r="BA22" s="222"/>
      <c r="BB22" s="222"/>
      <c r="BC22" s="187"/>
      <c r="BD22" s="187"/>
      <c r="BE22" s="194"/>
      <c r="BF22" s="194"/>
      <c r="BG22" s="194"/>
      <c r="BH22" s="194"/>
      <c r="BI22" s="194"/>
      <c r="BJ22" s="194"/>
      <c r="BK22" s="194"/>
      <c r="BL22" s="194"/>
      <c r="BM22" s="194"/>
      <c r="BN22" s="33"/>
      <c r="BO22" s="266"/>
    </row>
    <row r="23" spans="1:103" s="124" customFormat="1" ht="23.25" customHeight="1">
      <c r="A23" s="11"/>
      <c r="B23" s="137" t="s">
        <v>117</v>
      </c>
      <c r="C23" s="149"/>
      <c r="D23" s="149"/>
      <c r="E23" s="155" t="str">
        <f>IF($V$4="","",$V$4)</f>
        <v/>
      </c>
      <c r="F23" s="155"/>
      <c r="G23" s="149" t="s">
        <v>22</v>
      </c>
      <c r="H23" s="149"/>
      <c r="I23" s="155" t="str">
        <f>IF($AB$4="","",$AB$4)</f>
        <v/>
      </c>
      <c r="J23" s="155"/>
      <c r="K23" s="155"/>
      <c r="L23" s="149" t="s">
        <v>26</v>
      </c>
      <c r="M23" s="149"/>
      <c r="N23" s="27" t="s">
        <v>98</v>
      </c>
      <c r="O23" s="27"/>
      <c r="P23" s="149" t="s">
        <v>117</v>
      </c>
      <c r="Q23" s="149"/>
      <c r="R23" s="149"/>
      <c r="S23" s="155" t="str">
        <f>IF($AP$4="","",$AP$4)</f>
        <v/>
      </c>
      <c r="T23" s="155"/>
      <c r="U23" s="149" t="s">
        <v>22</v>
      </c>
      <c r="V23" s="149"/>
      <c r="W23" s="155" t="str">
        <f>IF($AV$4="","",$AV$4)</f>
        <v/>
      </c>
      <c r="X23" s="155"/>
      <c r="Y23" s="155"/>
      <c r="Z23" s="149" t="s">
        <v>26</v>
      </c>
      <c r="AA23" s="149"/>
      <c r="AB23" s="197" t="s">
        <v>125</v>
      </c>
      <c r="AC23" s="200"/>
      <c r="AD23" s="200"/>
      <c r="AE23" s="200"/>
      <c r="AF23" s="200"/>
      <c r="AG23" s="204"/>
      <c r="AH23" s="155"/>
      <c r="AI23" s="155"/>
      <c r="AJ23" s="223" t="s">
        <v>47</v>
      </c>
      <c r="AK23" s="223"/>
      <c r="AL23" s="223"/>
      <c r="AM23" s="223"/>
      <c r="AN23" s="223"/>
      <c r="AO23" s="223"/>
      <c r="AP23" s="223"/>
      <c r="AQ23" s="223"/>
      <c r="AR23" s="155"/>
      <c r="AS23" s="155"/>
      <c r="AT23" s="155" t="s">
        <v>20</v>
      </c>
      <c r="AU23" s="155"/>
      <c r="AV23" s="155"/>
      <c r="AW23" s="155"/>
      <c r="AX23" s="155"/>
      <c r="AY23" s="155"/>
      <c r="AZ23" s="155"/>
      <c r="BA23" s="155"/>
      <c r="BB23" s="155"/>
      <c r="BC23" s="155"/>
      <c r="BD23" s="155"/>
      <c r="BE23" s="223" t="s">
        <v>35</v>
      </c>
      <c r="BF23" s="223"/>
      <c r="BG23" s="223"/>
      <c r="BH23" s="223"/>
      <c r="BI23" s="223"/>
      <c r="BJ23" s="223"/>
      <c r="BK23" s="223"/>
      <c r="BL23" s="223"/>
      <c r="BM23" s="223"/>
      <c r="BN23" s="223"/>
      <c r="BO23" s="267"/>
      <c r="BR23" s="1"/>
      <c r="BS23" s="1"/>
      <c r="BT23" s="1"/>
      <c r="BU23" s="1"/>
      <c r="BV23" s="1"/>
      <c r="BW23" s="1"/>
      <c r="BX23" s="1"/>
      <c r="BY23" s="1"/>
      <c r="BZ23" s="1"/>
      <c r="CA23" s="269"/>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3" ht="18.75" customHeight="1">
      <c r="B24" s="140" t="s">
        <v>53</v>
      </c>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232"/>
      <c r="AR24" s="233" t="s">
        <v>117</v>
      </c>
      <c r="AS24" s="233"/>
      <c r="AT24" s="233"/>
      <c r="AU24" s="233"/>
      <c r="AV24" s="245"/>
      <c r="AW24" s="245"/>
      <c r="AX24" s="245"/>
      <c r="AY24" s="245"/>
      <c r="AZ24" s="233" t="s">
        <v>22</v>
      </c>
      <c r="BA24" s="233"/>
      <c r="BB24" s="245"/>
      <c r="BC24" s="245"/>
      <c r="BD24" s="245"/>
      <c r="BE24" s="245"/>
      <c r="BF24" s="233" t="s">
        <v>26</v>
      </c>
      <c r="BG24" s="233"/>
      <c r="BH24" s="245"/>
      <c r="BI24" s="245"/>
      <c r="BJ24" s="245"/>
      <c r="BK24" s="245"/>
      <c r="BL24" s="253" t="s">
        <v>27</v>
      </c>
      <c r="BM24" s="253"/>
      <c r="BN24" s="254"/>
      <c r="BO24" s="268"/>
    </row>
    <row r="25" spans="1:103" ht="24.75" customHeight="1">
      <c r="B25" s="137" t="s">
        <v>117</v>
      </c>
      <c r="C25" s="149"/>
      <c r="D25" s="149"/>
      <c r="E25" s="155" t="str">
        <f>IF($V$4="","",$V$4)</f>
        <v/>
      </c>
      <c r="F25" s="155"/>
      <c r="G25" s="149" t="s">
        <v>22</v>
      </c>
      <c r="H25" s="149"/>
      <c r="I25" s="155" t="str">
        <f>IF($AB$4="","",$AB$4)</f>
        <v/>
      </c>
      <c r="J25" s="155"/>
      <c r="K25" s="155"/>
      <c r="L25" s="149" t="s">
        <v>26</v>
      </c>
      <c r="M25" s="149"/>
      <c r="N25" s="27" t="s">
        <v>98</v>
      </c>
      <c r="O25" s="27"/>
      <c r="P25" s="149" t="s">
        <v>117</v>
      </c>
      <c r="Q25" s="149"/>
      <c r="R25" s="149"/>
      <c r="S25" s="155" t="str">
        <f>IF($AP$4="","",$AP$4)</f>
        <v/>
      </c>
      <c r="T25" s="155"/>
      <c r="U25" s="149" t="s">
        <v>22</v>
      </c>
      <c r="V25" s="149"/>
      <c r="W25" s="155" t="str">
        <f>IF($AV$4="","",$AV$4)</f>
        <v/>
      </c>
      <c r="X25" s="155"/>
      <c r="Y25" s="155"/>
      <c r="Z25" s="149" t="s">
        <v>26</v>
      </c>
      <c r="AA25" s="149"/>
      <c r="AB25" s="197" t="s">
        <v>51</v>
      </c>
      <c r="AC25" s="200"/>
      <c r="AD25" s="200"/>
      <c r="AE25" s="200"/>
      <c r="AF25" s="200"/>
      <c r="AG25" s="204"/>
      <c r="AH25" s="155"/>
      <c r="AI25" s="155"/>
      <c r="AJ25" s="223" t="s">
        <v>101</v>
      </c>
      <c r="AK25" s="223"/>
      <c r="AL25" s="223"/>
      <c r="AM25" s="223"/>
      <c r="AN25" s="223"/>
      <c r="AO25" s="223"/>
      <c r="AP25" s="223"/>
      <c r="AQ25" s="223"/>
      <c r="AR25" s="155"/>
      <c r="AS25" s="155"/>
      <c r="AT25" s="241" t="s">
        <v>31</v>
      </c>
      <c r="AU25" s="241"/>
      <c r="AV25" s="241"/>
      <c r="AW25" s="241"/>
      <c r="AX25" s="241"/>
      <c r="AY25" s="241"/>
      <c r="AZ25" s="241"/>
      <c r="BA25" s="241"/>
      <c r="BB25" s="241"/>
      <c r="BC25" s="155"/>
      <c r="BD25" s="155"/>
      <c r="BE25" s="223" t="s">
        <v>37</v>
      </c>
      <c r="BF25" s="223"/>
      <c r="BG25" s="223"/>
      <c r="BH25" s="223"/>
      <c r="BI25" s="223"/>
      <c r="BJ25" s="223"/>
      <c r="BK25" s="223"/>
      <c r="BL25" s="223"/>
      <c r="BM25" s="223"/>
      <c r="BN25" s="223"/>
      <c r="BO25" s="267"/>
    </row>
    <row r="26" spans="1:103" ht="18.75" customHeight="1">
      <c r="B26" s="140" t="s">
        <v>102</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232"/>
      <c r="AR26" s="233" t="s">
        <v>117</v>
      </c>
      <c r="AS26" s="233"/>
      <c r="AT26" s="233"/>
      <c r="AU26" s="233"/>
      <c r="AV26" s="245"/>
      <c r="AW26" s="245"/>
      <c r="AX26" s="245"/>
      <c r="AY26" s="245"/>
      <c r="AZ26" s="233" t="s">
        <v>22</v>
      </c>
      <c r="BA26" s="233"/>
      <c r="BB26" s="245"/>
      <c r="BC26" s="245"/>
      <c r="BD26" s="245"/>
      <c r="BE26" s="245"/>
      <c r="BF26" s="233" t="s">
        <v>26</v>
      </c>
      <c r="BG26" s="233"/>
      <c r="BH26" s="245"/>
      <c r="BI26" s="245"/>
      <c r="BJ26" s="245"/>
      <c r="BK26" s="245"/>
      <c r="BL26" s="253" t="s">
        <v>27</v>
      </c>
      <c r="BM26" s="253"/>
      <c r="BN26" s="254"/>
      <c r="BO26" s="268"/>
    </row>
    <row r="27" spans="1:103" ht="27.75" customHeight="1">
      <c r="B27" s="141" t="s">
        <v>48</v>
      </c>
      <c r="C27" s="141"/>
      <c r="D27" s="153" t="s">
        <v>94</v>
      </c>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row>
    <row r="28" spans="1:103" ht="18.75" customHeight="1">
      <c r="B28" s="142"/>
      <c r="C28" s="142"/>
      <c r="D28" s="154" t="s">
        <v>105</v>
      </c>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row>
    <row r="29" spans="1:103" ht="15" customHeight="1">
      <c r="A29" s="10"/>
      <c r="B29" s="10"/>
      <c r="C29" s="2"/>
      <c r="D29" s="35"/>
      <c r="E29" s="35"/>
      <c r="F29" s="35"/>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125"/>
    </row>
    <row r="30" spans="1:103" ht="18.75" customHeight="1">
      <c r="A30" s="4" t="s">
        <v>96</v>
      </c>
      <c r="B30" s="4"/>
    </row>
    <row r="31" spans="1:103" ht="18.75" customHeight="1"/>
    <row r="32" spans="1:103" ht="18.75" customHeight="1"/>
    <row r="33" ht="18.75" customHeight="1"/>
    <row r="34" ht="18.75" customHeight="1"/>
    <row r="35" ht="18.7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sheetData>
  <mergeCells count="192">
    <mergeCell ref="A2:BP2"/>
    <mergeCell ref="A3:BP3"/>
    <mergeCell ref="O4:Q4"/>
    <mergeCell ref="R4:U4"/>
    <mergeCell ref="V4:X4"/>
    <mergeCell ref="Y4:AA4"/>
    <mergeCell ref="AB4:AE4"/>
    <mergeCell ref="AF4:AH4"/>
    <mergeCell ref="AI4:AK4"/>
    <mergeCell ref="AL4:AO4"/>
    <mergeCell ref="AP4:AR4"/>
    <mergeCell ref="AS4:AU4"/>
    <mergeCell ref="AV4:AY4"/>
    <mergeCell ref="AZ4:BB4"/>
    <mergeCell ref="BC4:BE4"/>
    <mergeCell ref="BF4:BH4"/>
    <mergeCell ref="B6:BO6"/>
    <mergeCell ref="M7:AH7"/>
    <mergeCell ref="AI7:AS7"/>
    <mergeCell ref="AT7:BE7"/>
    <mergeCell ref="BF7:BH7"/>
    <mergeCell ref="BI7:BL7"/>
    <mergeCell ref="BM7:BO7"/>
    <mergeCell ref="AI8:AS8"/>
    <mergeCell ref="AT8:BO8"/>
    <mergeCell ref="AI9:AS9"/>
    <mergeCell ref="AT9:AW9"/>
    <mergeCell ref="AX9:AZ9"/>
    <mergeCell ref="BA9:BC9"/>
    <mergeCell ref="BD9:BF9"/>
    <mergeCell ref="BG9:BI9"/>
    <mergeCell ref="BJ9:BL9"/>
    <mergeCell ref="BM9:BO9"/>
    <mergeCell ref="K10:AE10"/>
    <mergeCell ref="AM10:AN10"/>
    <mergeCell ref="AO10:BO10"/>
    <mergeCell ref="AM11:BO11"/>
    <mergeCell ref="AM12:AP12"/>
    <mergeCell ref="AQ12:BO12"/>
    <mergeCell ref="B13:AA13"/>
    <mergeCell ref="AB13:AH13"/>
    <mergeCell ref="AI13:AL13"/>
    <mergeCell ref="AM13:AN13"/>
    <mergeCell ref="AO13:AP13"/>
    <mergeCell ref="AQ13:AR13"/>
    <mergeCell ref="AS13:AT13"/>
    <mergeCell ref="AU13:AW13"/>
    <mergeCell ref="AX13:AY13"/>
    <mergeCell ref="AZ13:BC13"/>
    <mergeCell ref="BD13:BL13"/>
    <mergeCell ref="BM13:BO13"/>
    <mergeCell ref="B14:AA14"/>
    <mergeCell ref="AB14:AE14"/>
    <mergeCell ref="AF14:AG14"/>
    <mergeCell ref="AH14:AJ14"/>
    <mergeCell ref="AK14:AM14"/>
    <mergeCell ref="AN14:AO14"/>
    <mergeCell ref="AP14:AS14"/>
    <mergeCell ref="AT14:AV14"/>
    <mergeCell ref="AW14:AX14"/>
    <mergeCell ref="AY14:AZ14"/>
    <mergeCell ref="BA14:BC14"/>
    <mergeCell ref="BD14:BE14"/>
    <mergeCell ref="BF14:BH14"/>
    <mergeCell ref="BI14:BL14"/>
    <mergeCell ref="BM14:BO14"/>
    <mergeCell ref="B18:C18"/>
    <mergeCell ref="D18:E18"/>
    <mergeCell ref="F18:G18"/>
    <mergeCell ref="H18:J18"/>
    <mergeCell ref="K18:L18"/>
    <mergeCell ref="M18:U18"/>
    <mergeCell ref="V18:W18"/>
    <mergeCell ref="X18:AF18"/>
    <mergeCell ref="AG18:AH18"/>
    <mergeCell ref="AI18:AQ18"/>
    <mergeCell ref="AR18:AS18"/>
    <mergeCell ref="AT18:BB18"/>
    <mergeCell ref="BC18:BD18"/>
    <mergeCell ref="BE18:BM18"/>
    <mergeCell ref="BN18:BO18"/>
    <mergeCell ref="B19:C19"/>
    <mergeCell ref="D19:E19"/>
    <mergeCell ref="F19:G19"/>
    <mergeCell ref="H19:J19"/>
    <mergeCell ref="K19:L19"/>
    <mergeCell ref="M19:U19"/>
    <mergeCell ref="V19:W19"/>
    <mergeCell ref="X19:AF19"/>
    <mergeCell ref="AG19:AH19"/>
    <mergeCell ref="AI19:AQ19"/>
    <mergeCell ref="AR19:AS19"/>
    <mergeCell ref="AT19:BB19"/>
    <mergeCell ref="BC19:BD19"/>
    <mergeCell ref="BE19:BM19"/>
    <mergeCell ref="BN19:BO19"/>
    <mergeCell ref="B20:C20"/>
    <mergeCell ref="D20:E20"/>
    <mergeCell ref="F20:G20"/>
    <mergeCell ref="H20:J20"/>
    <mergeCell ref="K20:L20"/>
    <mergeCell ref="M20:U20"/>
    <mergeCell ref="V20:W20"/>
    <mergeCell ref="X20:AF20"/>
    <mergeCell ref="AG20:AH20"/>
    <mergeCell ref="AI20:AQ20"/>
    <mergeCell ref="AR20:AS20"/>
    <mergeCell ref="AT20:BB20"/>
    <mergeCell ref="BC20:BD20"/>
    <mergeCell ref="BE20:BM20"/>
    <mergeCell ref="BN20:BO20"/>
    <mergeCell ref="B23:D23"/>
    <mergeCell ref="E23:F23"/>
    <mergeCell ref="G23:H23"/>
    <mergeCell ref="I23:K23"/>
    <mergeCell ref="L23:M23"/>
    <mergeCell ref="N23:O23"/>
    <mergeCell ref="P23:R23"/>
    <mergeCell ref="S23:T23"/>
    <mergeCell ref="U23:V23"/>
    <mergeCell ref="W23:Y23"/>
    <mergeCell ref="Z23:AA23"/>
    <mergeCell ref="AB23:AG23"/>
    <mergeCell ref="AH23:AI23"/>
    <mergeCell ref="AJ23:AQ23"/>
    <mergeCell ref="AR23:AS23"/>
    <mergeCell ref="AT23:BB23"/>
    <mergeCell ref="BC23:BD23"/>
    <mergeCell ref="BE23:BO23"/>
    <mergeCell ref="B24:AQ24"/>
    <mergeCell ref="AR24:AU24"/>
    <mergeCell ref="AV24:AY24"/>
    <mergeCell ref="AZ24:BA24"/>
    <mergeCell ref="BB24:BE24"/>
    <mergeCell ref="BF24:BG24"/>
    <mergeCell ref="BH24:BK24"/>
    <mergeCell ref="BL24:BM24"/>
    <mergeCell ref="BN24:BO24"/>
    <mergeCell ref="B25:D25"/>
    <mergeCell ref="E25:F25"/>
    <mergeCell ref="G25:H25"/>
    <mergeCell ref="I25:K25"/>
    <mergeCell ref="L25:M25"/>
    <mergeCell ref="N25:O25"/>
    <mergeCell ref="P25:R25"/>
    <mergeCell ref="S25:T25"/>
    <mergeCell ref="U25:V25"/>
    <mergeCell ref="W25:Y25"/>
    <mergeCell ref="Z25:AA25"/>
    <mergeCell ref="AB25:AG25"/>
    <mergeCell ref="AH25:AI25"/>
    <mergeCell ref="AJ25:AQ25"/>
    <mergeCell ref="AR25:AS25"/>
    <mergeCell ref="AT25:BB25"/>
    <mergeCell ref="BC25:BD25"/>
    <mergeCell ref="BE25:BO25"/>
    <mergeCell ref="B26:AQ26"/>
    <mergeCell ref="AR26:AU26"/>
    <mergeCell ref="AV26:AY26"/>
    <mergeCell ref="AZ26:BA26"/>
    <mergeCell ref="BB26:BE26"/>
    <mergeCell ref="BF26:BG26"/>
    <mergeCell ref="BH26:BK26"/>
    <mergeCell ref="BL26:BM26"/>
    <mergeCell ref="BN26:BO26"/>
    <mergeCell ref="B27:C27"/>
    <mergeCell ref="D27:BO27"/>
    <mergeCell ref="D28:BO28"/>
    <mergeCell ref="B7:L9"/>
    <mergeCell ref="M8:AH9"/>
    <mergeCell ref="B10:J12"/>
    <mergeCell ref="AF10:AL12"/>
    <mergeCell ref="K11:AE12"/>
    <mergeCell ref="B15:L17"/>
    <mergeCell ref="M15:W17"/>
    <mergeCell ref="X15:AH17"/>
    <mergeCell ref="AI15:AS17"/>
    <mergeCell ref="AT15:BD17"/>
    <mergeCell ref="BE15:BO17"/>
    <mergeCell ref="B21:T22"/>
    <mergeCell ref="U21:V22"/>
    <mergeCell ref="W21:X22"/>
    <mergeCell ref="Y21:AG22"/>
    <mergeCell ref="AH21:AI22"/>
    <mergeCell ref="AJ21:AL22"/>
    <mergeCell ref="AM21:AN22"/>
    <mergeCell ref="AO21:AW22"/>
    <mergeCell ref="AX21:AY22"/>
    <mergeCell ref="AZ21:BB22"/>
    <mergeCell ref="BC21:BD22"/>
    <mergeCell ref="BE21:BM22"/>
    <mergeCell ref="BN21:BO22"/>
  </mergeCells>
  <phoneticPr fontId="4"/>
  <dataValidations count="2">
    <dataValidation type="list" allowBlank="1" showDropDown="0" showInputMessage="1" showErrorMessage="1" sqref="BI7:BL7">
      <formula1>"　,1,2"</formula1>
    </dataValidation>
    <dataValidation type="list" allowBlank="1" showDropDown="0" showInputMessage="1" showErrorMessage="1" sqref="AT9:AW9">
      <formula1>"　,平成,令和"</formula1>
    </dataValidation>
  </dataValidations>
  <printOptions horizontalCentered="1"/>
  <pageMargins left="0.51181102362204722" right="0.31496062992125984" top="0.59055118110236215" bottom="0.15748031496062992" header="0.31496062992125984" footer="0.31496062992125984"/>
  <pageSetup paperSize="9" scale="90" firstPageNumber="2" fitToWidth="1" fitToHeight="1" orientation="portrait" usePrinterDefaults="1" useFirstPageNumber="1" r:id="rId1"/>
  <drawing r:id="rId2"/>
  <legacyDrawing r:id="rId3"/>
  <mc:AlternateContent>
    <mc:Choice xmlns:x14="http://schemas.microsoft.com/office/spreadsheetml/2009/9/main" Requires="x14">
      <controls>
        <mc:AlternateContent>
          <mc:Choice Requires="x14">
            <control shapeId="6148" r:id="rId4" name="チェック 4">
              <controlPr defaultSize="0" autoPict="0">
                <anchor moveWithCells="1">
                  <from xmlns:xdr="http://schemas.openxmlformats.org/drawingml/2006/spreadsheetDrawing">
                    <xdr:col>20</xdr:col>
                    <xdr:colOff>0</xdr:colOff>
                    <xdr:row>20</xdr:row>
                    <xdr:rowOff>111760</xdr:rowOff>
                  </from>
                  <to xmlns:xdr="http://schemas.openxmlformats.org/drawingml/2006/spreadsheetDrawing">
                    <xdr:col>23</xdr:col>
                    <xdr:colOff>19050</xdr:colOff>
                    <xdr:row>21</xdr:row>
                    <xdr:rowOff>83820</xdr:rowOff>
                  </to>
                </anchor>
              </controlPr>
            </control>
          </mc:Choice>
        </mc:AlternateContent>
        <mc:AlternateContent>
          <mc:Choice Requires="x14">
            <control shapeId="6149" r:id="rId5" name="チェック 5">
              <controlPr defaultSize="0" autoPict="0">
                <anchor moveWithCells="1">
                  <from xmlns:xdr="http://schemas.openxmlformats.org/drawingml/2006/spreadsheetDrawing">
                    <xdr:col>35</xdr:col>
                    <xdr:colOff>48260</xdr:colOff>
                    <xdr:row>20</xdr:row>
                    <xdr:rowOff>111760</xdr:rowOff>
                  </from>
                  <to xmlns:xdr="http://schemas.openxmlformats.org/drawingml/2006/spreadsheetDrawing">
                    <xdr:col>38</xdr:col>
                    <xdr:colOff>67310</xdr:colOff>
                    <xdr:row>21</xdr:row>
                    <xdr:rowOff>83820</xdr:rowOff>
                  </to>
                </anchor>
              </controlPr>
            </control>
          </mc:Choice>
        </mc:AlternateContent>
        <mc:AlternateContent>
          <mc:Choice Requires="x14">
            <control shapeId="6150" r:id="rId6" name="チェック 6">
              <controlPr defaultSize="0" autoPict="0">
                <anchor moveWithCells="1">
                  <from xmlns:xdr="http://schemas.openxmlformats.org/drawingml/2006/spreadsheetDrawing">
                    <xdr:col>51</xdr:col>
                    <xdr:colOff>86360</xdr:colOff>
                    <xdr:row>20</xdr:row>
                    <xdr:rowOff>111760</xdr:rowOff>
                  </from>
                  <to xmlns:xdr="http://schemas.openxmlformats.org/drawingml/2006/spreadsheetDrawing">
                    <xdr:col>54</xdr:col>
                    <xdr:colOff>19050</xdr:colOff>
                    <xdr:row>21</xdr:row>
                    <xdr:rowOff>83820</xdr:rowOff>
                  </to>
                </anchor>
              </controlPr>
            </control>
          </mc:Choice>
        </mc:AlternateContent>
        <mc:AlternateContent>
          <mc:Choice Requires="x14">
            <control shapeId="6151" r:id="rId7" name="チェック 7">
              <controlPr defaultSize="0" autoPict="0">
                <anchor moveWithCells="1">
                  <from xmlns:xdr="http://schemas.openxmlformats.org/drawingml/2006/spreadsheetDrawing">
                    <xdr:col>33</xdr:col>
                    <xdr:colOff>0</xdr:colOff>
                    <xdr:row>22</xdr:row>
                    <xdr:rowOff>29845</xdr:rowOff>
                  </from>
                  <to xmlns:xdr="http://schemas.openxmlformats.org/drawingml/2006/spreadsheetDrawing">
                    <xdr:col>36</xdr:col>
                    <xdr:colOff>19050</xdr:colOff>
                    <xdr:row>22</xdr:row>
                    <xdr:rowOff>239395</xdr:rowOff>
                  </to>
                </anchor>
              </controlPr>
            </control>
          </mc:Choice>
        </mc:AlternateContent>
        <mc:AlternateContent>
          <mc:Choice Requires="x14">
            <control shapeId="6152" r:id="rId8" name="チェック 8">
              <controlPr defaultSize="0" autoPict="0">
                <anchor moveWithCells="1">
                  <from xmlns:xdr="http://schemas.openxmlformats.org/drawingml/2006/spreadsheetDrawing">
                    <xdr:col>43</xdr:col>
                    <xdr:colOff>0</xdr:colOff>
                    <xdr:row>22</xdr:row>
                    <xdr:rowOff>29845</xdr:rowOff>
                  </from>
                  <to xmlns:xdr="http://schemas.openxmlformats.org/drawingml/2006/spreadsheetDrawing">
                    <xdr:col>46</xdr:col>
                    <xdr:colOff>19050</xdr:colOff>
                    <xdr:row>22</xdr:row>
                    <xdr:rowOff>239395</xdr:rowOff>
                  </to>
                </anchor>
              </controlPr>
            </control>
          </mc:Choice>
        </mc:AlternateContent>
        <mc:AlternateContent>
          <mc:Choice Requires="x14">
            <control shapeId="6153" r:id="rId9" name="チェック 9">
              <controlPr defaultSize="0" autoPict="0">
                <anchor moveWithCells="1">
                  <from xmlns:xdr="http://schemas.openxmlformats.org/drawingml/2006/spreadsheetDrawing">
                    <xdr:col>54</xdr:col>
                    <xdr:colOff>0</xdr:colOff>
                    <xdr:row>22</xdr:row>
                    <xdr:rowOff>29845</xdr:rowOff>
                  </from>
                  <to xmlns:xdr="http://schemas.openxmlformats.org/drawingml/2006/spreadsheetDrawing">
                    <xdr:col>56</xdr:col>
                    <xdr:colOff>57150</xdr:colOff>
                    <xdr:row>22</xdr:row>
                    <xdr:rowOff>239395</xdr:rowOff>
                  </to>
                </anchor>
              </controlPr>
            </control>
          </mc:Choice>
        </mc:AlternateContent>
        <mc:AlternateContent>
          <mc:Choice Requires="x14">
            <control shapeId="6154" r:id="rId10" name="チェック 10">
              <controlPr defaultSize="0" autoPict="0">
                <anchor moveWithCells="1">
                  <from xmlns:xdr="http://schemas.openxmlformats.org/drawingml/2006/spreadsheetDrawing">
                    <xdr:col>33</xdr:col>
                    <xdr:colOff>0</xdr:colOff>
                    <xdr:row>24</xdr:row>
                    <xdr:rowOff>29845</xdr:rowOff>
                  </from>
                  <to xmlns:xdr="http://schemas.openxmlformats.org/drawingml/2006/spreadsheetDrawing">
                    <xdr:col>36</xdr:col>
                    <xdr:colOff>19050</xdr:colOff>
                    <xdr:row>24</xdr:row>
                    <xdr:rowOff>239395</xdr:rowOff>
                  </to>
                </anchor>
              </controlPr>
            </control>
          </mc:Choice>
        </mc:AlternateContent>
        <mc:AlternateContent>
          <mc:Choice Requires="x14">
            <control shapeId="6155" r:id="rId11" name="チェック 11">
              <controlPr defaultSize="0" autoPict="0">
                <anchor moveWithCells="1">
                  <from xmlns:xdr="http://schemas.openxmlformats.org/drawingml/2006/spreadsheetDrawing">
                    <xdr:col>43</xdr:col>
                    <xdr:colOff>0</xdr:colOff>
                    <xdr:row>24</xdr:row>
                    <xdr:rowOff>29845</xdr:rowOff>
                  </from>
                  <to xmlns:xdr="http://schemas.openxmlformats.org/drawingml/2006/spreadsheetDrawing">
                    <xdr:col>46</xdr:col>
                    <xdr:colOff>19050</xdr:colOff>
                    <xdr:row>24</xdr:row>
                    <xdr:rowOff>239395</xdr:rowOff>
                  </to>
                </anchor>
              </controlPr>
            </control>
          </mc:Choice>
        </mc:AlternateContent>
        <mc:AlternateContent>
          <mc:Choice Requires="x14">
            <control shapeId="6156" r:id="rId12" name="チェック 12">
              <controlPr defaultSize="0" autoPict="0">
                <anchor moveWithCells="1">
                  <from xmlns:xdr="http://schemas.openxmlformats.org/drawingml/2006/spreadsheetDrawing">
                    <xdr:col>54</xdr:col>
                    <xdr:colOff>0</xdr:colOff>
                    <xdr:row>24</xdr:row>
                    <xdr:rowOff>29845</xdr:rowOff>
                  </from>
                  <to xmlns:xdr="http://schemas.openxmlformats.org/drawingml/2006/spreadsheetDrawing">
                    <xdr:col>56</xdr:col>
                    <xdr:colOff>57150</xdr:colOff>
                    <xdr:row>24</xdr:row>
                    <xdr:rowOff>239395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CT31"/>
  <sheetViews>
    <sheetView view="pageBreakPreview" topLeftCell="A18" zoomScaleSheetLayoutView="100" workbookViewId="0">
      <selection activeCell="G39" sqref="G39"/>
    </sheetView>
  </sheetViews>
  <sheetFormatPr defaultColWidth="9" defaultRowHeight="14.25"/>
  <cols>
    <col min="1" max="46" width="1.25" style="1" customWidth="1"/>
    <col min="47" max="67" width="1.625" style="1" customWidth="1"/>
    <col min="68" max="68" width="1.25" style="1" customWidth="1"/>
    <col min="69" max="69" width="9" style="1"/>
    <col min="70" max="124" width="1.25" style="1" customWidth="1"/>
    <col min="125" max="16384" width="9" style="1"/>
  </cols>
  <sheetData>
    <row r="1" spans="1:69" ht="9" customHeight="1">
      <c r="A1" s="2"/>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row>
    <row r="2" spans="1:69" ht="27.75" customHeight="1">
      <c r="W2" s="57" t="s">
        <v>88</v>
      </c>
      <c r="X2" s="57"/>
      <c r="Y2" s="57"/>
      <c r="Z2" s="57"/>
      <c r="AA2" s="57"/>
      <c r="AB2" s="57"/>
      <c r="AC2" s="57"/>
      <c r="AD2" s="57"/>
      <c r="AE2" s="57"/>
      <c r="AF2" s="57"/>
      <c r="AG2" s="57"/>
      <c r="AH2" s="57"/>
      <c r="AI2" s="57"/>
      <c r="AJ2" s="57"/>
      <c r="AK2" s="57"/>
      <c r="AL2" s="57"/>
      <c r="AM2" s="57"/>
      <c r="AN2" s="57"/>
      <c r="AO2" s="57"/>
      <c r="AP2" s="57"/>
      <c r="AQ2" s="57"/>
      <c r="AR2" s="57"/>
      <c r="AS2" s="57"/>
      <c r="AW2" s="33" t="s">
        <v>49</v>
      </c>
      <c r="AX2" s="33"/>
      <c r="AY2" s="33"/>
      <c r="AZ2" s="33"/>
      <c r="BA2" s="33"/>
      <c r="BB2" s="112" t="s">
        <v>76</v>
      </c>
      <c r="BC2" s="112"/>
      <c r="BD2" s="112"/>
      <c r="BE2" s="112"/>
      <c r="BF2" s="112"/>
      <c r="BG2" s="112"/>
      <c r="BH2" s="112"/>
      <c r="BI2" s="112"/>
      <c r="BJ2" s="112"/>
      <c r="BK2" s="112"/>
      <c r="BL2" s="112"/>
      <c r="BM2" s="112"/>
      <c r="BN2" s="112"/>
      <c r="BO2" s="112"/>
      <c r="BP2" s="112"/>
    </row>
    <row r="3" spans="1:69" ht="27.75" customHeight="1">
      <c r="W3" s="275"/>
      <c r="X3" s="275"/>
      <c r="Y3" s="275"/>
      <c r="Z3" s="275"/>
      <c r="AA3" s="275"/>
      <c r="AB3" s="275"/>
      <c r="AC3" s="275"/>
      <c r="AD3" s="275"/>
      <c r="AE3" s="275"/>
      <c r="AF3" s="275"/>
      <c r="AG3" s="275"/>
      <c r="AH3" s="275"/>
      <c r="AI3" s="275"/>
      <c r="AJ3" s="275"/>
      <c r="AK3" s="275"/>
      <c r="AL3" s="275"/>
      <c r="AM3" s="275"/>
      <c r="AN3" s="275"/>
      <c r="AO3" s="275"/>
      <c r="AP3" s="275"/>
      <c r="AQ3" s="275"/>
      <c r="AR3" s="275"/>
      <c r="AS3" s="275"/>
      <c r="AW3" s="116"/>
      <c r="AX3" s="116"/>
      <c r="AY3" s="116"/>
      <c r="AZ3" s="116"/>
      <c r="BA3" s="116"/>
      <c r="BB3" s="280"/>
      <c r="BC3" s="280"/>
      <c r="BD3" s="280"/>
      <c r="BE3" s="280"/>
      <c r="BF3" s="280"/>
      <c r="BG3" s="280"/>
      <c r="BH3" s="280"/>
      <c r="BI3" s="280"/>
      <c r="BJ3" s="280"/>
      <c r="BK3" s="280"/>
      <c r="BL3" s="280"/>
      <c r="BM3" s="280"/>
      <c r="BN3" s="280"/>
      <c r="BO3" s="280"/>
      <c r="BP3" s="280"/>
    </row>
    <row r="4" spans="1:69" ht="18.75" customHeight="1">
      <c r="B4" s="14" t="s">
        <v>28</v>
      </c>
    </row>
    <row r="5" spans="1:69" ht="52.5" customHeight="1">
      <c r="B5" s="14"/>
    </row>
    <row r="6" spans="1:69" ht="18.75" customHeight="1">
      <c r="A6" s="7" t="s">
        <v>69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9" s="2" customFormat="1" ht="18.75" customHeight="1">
      <c r="A7" s="8" t="s">
        <v>66</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9" s="2" customFormat="1" ht="16.5" customHeight="1">
      <c r="A8" s="9"/>
      <c r="B8" s="9"/>
      <c r="C8" s="9"/>
      <c r="D8" s="9"/>
      <c r="E8" s="9"/>
      <c r="F8" s="9"/>
      <c r="G8" s="9"/>
      <c r="H8" s="9"/>
      <c r="I8" s="9"/>
      <c r="J8" s="9"/>
      <c r="K8" s="9"/>
      <c r="L8" s="9"/>
      <c r="M8" s="9"/>
      <c r="N8" s="9"/>
      <c r="O8" s="49" t="s">
        <v>127</v>
      </c>
      <c r="P8" s="49"/>
      <c r="Q8" s="49"/>
      <c r="R8" s="50" t="s">
        <v>117</v>
      </c>
      <c r="S8" s="50"/>
      <c r="T8" s="50"/>
      <c r="U8" s="50"/>
      <c r="V8" s="55"/>
      <c r="W8" s="55"/>
      <c r="X8" s="55"/>
      <c r="Y8" s="50" t="s">
        <v>22</v>
      </c>
      <c r="Z8" s="50"/>
      <c r="AA8" s="50"/>
      <c r="AB8" s="55"/>
      <c r="AC8" s="55"/>
      <c r="AD8" s="55"/>
      <c r="AE8" s="55"/>
      <c r="AF8" s="50" t="s">
        <v>26</v>
      </c>
      <c r="AG8" s="50"/>
      <c r="AH8" s="50"/>
      <c r="AI8" s="50" t="s">
        <v>98</v>
      </c>
      <c r="AJ8" s="50"/>
      <c r="AK8" s="50"/>
      <c r="AL8" s="50" t="s">
        <v>117</v>
      </c>
      <c r="AM8" s="50"/>
      <c r="AN8" s="50"/>
      <c r="AO8" s="50"/>
      <c r="AP8" s="55"/>
      <c r="AQ8" s="55"/>
      <c r="AR8" s="55"/>
      <c r="AS8" s="50" t="s">
        <v>22</v>
      </c>
      <c r="AT8" s="50"/>
      <c r="AU8" s="50"/>
      <c r="AV8" s="55"/>
      <c r="AW8" s="55"/>
      <c r="AX8" s="55"/>
      <c r="AY8" s="55"/>
      <c r="AZ8" s="50" t="s">
        <v>26</v>
      </c>
      <c r="BA8" s="50"/>
      <c r="BB8" s="50"/>
      <c r="BC8" s="114" t="s">
        <v>128</v>
      </c>
      <c r="BD8" s="114"/>
      <c r="BE8" s="114"/>
      <c r="BF8" s="58" t="s">
        <v>126</v>
      </c>
      <c r="BG8" s="58"/>
      <c r="BH8" s="58"/>
      <c r="BI8" s="9"/>
      <c r="BJ8" s="9"/>
      <c r="BK8" s="9"/>
      <c r="BL8" s="9"/>
      <c r="BM8" s="9"/>
      <c r="BN8" s="9"/>
      <c r="BO8" s="9"/>
      <c r="BP8" s="9"/>
    </row>
    <row r="9" spans="1:69" ht="15" customHeight="1">
      <c r="B9" s="15"/>
      <c r="C9" s="26" t="s">
        <v>109</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15"/>
    </row>
    <row r="10" spans="1:69" ht="18.75" customHeight="1">
      <c r="B10" s="1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15"/>
    </row>
    <row r="11" spans="1:69" ht="21.75" customHeight="1">
      <c r="B11" s="15"/>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15"/>
    </row>
    <row r="12" spans="1:69" ht="15" customHeight="1">
      <c r="A12" s="10"/>
      <c r="B12" s="10"/>
      <c r="C12" s="2"/>
      <c r="D12" s="34" t="s">
        <v>3</v>
      </c>
      <c r="E12" s="34"/>
      <c r="F12" s="34"/>
      <c r="G12" s="38" t="s">
        <v>142</v>
      </c>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2"/>
      <c r="BQ12" s="125"/>
    </row>
    <row r="13" spans="1:69" ht="15" customHeight="1">
      <c r="A13" s="10"/>
      <c r="B13" s="10"/>
      <c r="C13" s="2"/>
      <c r="D13" s="34" t="s">
        <v>11</v>
      </c>
      <c r="E13" s="34"/>
      <c r="F13" s="34"/>
      <c r="G13" s="39" t="s">
        <v>90</v>
      </c>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2"/>
      <c r="BQ13" s="125"/>
    </row>
    <row r="14" spans="1:69" ht="15" customHeight="1">
      <c r="A14" s="10"/>
      <c r="B14" s="10"/>
      <c r="C14" s="2"/>
      <c r="D14" s="34" t="s">
        <v>79</v>
      </c>
      <c r="E14" s="34"/>
      <c r="F14" s="34"/>
      <c r="G14" s="39" t="s">
        <v>57</v>
      </c>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2"/>
      <c r="BQ14" s="125"/>
    </row>
    <row r="15" spans="1:69" ht="15" customHeight="1">
      <c r="A15" s="10"/>
      <c r="B15" s="10"/>
      <c r="C15" s="2"/>
      <c r="D15" s="34" t="s">
        <v>24</v>
      </c>
      <c r="E15" s="34"/>
      <c r="F15" s="34"/>
      <c r="G15" s="39" t="s">
        <v>6</v>
      </c>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2"/>
      <c r="BQ15" s="125"/>
    </row>
    <row r="16" spans="1:69" ht="15" customHeight="1">
      <c r="A16" s="10"/>
      <c r="B16" s="10"/>
      <c r="C16" s="2"/>
      <c r="D16" s="35"/>
      <c r="E16" s="35"/>
      <c r="F16" s="35"/>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125"/>
    </row>
    <row r="17" spans="1:98" s="3" customFormat="1" ht="18.75" customHeight="1">
      <c r="B17" s="270" t="s">
        <v>80</v>
      </c>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row>
    <row r="18" spans="1:98" s="2" customFormat="1" ht="18.75" customHeight="1">
      <c r="B18" s="17" t="s">
        <v>82</v>
      </c>
      <c r="C18" s="27"/>
      <c r="D18" s="27"/>
      <c r="E18" s="27"/>
      <c r="F18" s="27"/>
      <c r="G18" s="40"/>
      <c r="H18" s="43"/>
      <c r="I18" s="43"/>
      <c r="J18" s="43"/>
      <c r="K18" s="43"/>
      <c r="L18" s="43"/>
      <c r="M18" s="43"/>
      <c r="N18" s="43"/>
      <c r="O18" s="43"/>
      <c r="P18" s="43"/>
      <c r="Q18" s="43"/>
      <c r="R18" s="43"/>
      <c r="S18" s="43"/>
      <c r="T18" s="43"/>
      <c r="U18" s="43"/>
      <c r="V18" s="43"/>
      <c r="W18" s="43"/>
      <c r="X18" s="43"/>
      <c r="Y18" s="43"/>
      <c r="Z18" s="59"/>
      <c r="AA18" s="63" t="s">
        <v>25</v>
      </c>
      <c r="AB18" s="66"/>
      <c r="AC18" s="66"/>
      <c r="AD18" s="66"/>
      <c r="AE18" s="69"/>
      <c r="AF18" s="72"/>
      <c r="AG18" s="75"/>
      <c r="AH18" s="75"/>
      <c r="AI18" s="75"/>
      <c r="AJ18" s="75"/>
      <c r="AK18" s="81"/>
      <c r="AL18" s="87" t="s">
        <v>97</v>
      </c>
      <c r="AM18" s="91"/>
      <c r="AN18" s="91"/>
      <c r="AO18" s="91"/>
      <c r="AP18" s="91"/>
      <c r="AQ18" s="91"/>
      <c r="AR18" s="97"/>
      <c r="AS18" s="108"/>
      <c r="AT18" s="108"/>
      <c r="AU18" s="108"/>
      <c r="AV18" s="108"/>
      <c r="AW18" s="108"/>
      <c r="AX18" s="108"/>
      <c r="AY18" s="108"/>
      <c r="AZ18" s="279" t="s">
        <v>22</v>
      </c>
      <c r="BA18" s="279"/>
      <c r="BB18" s="113"/>
      <c r="BC18" s="113"/>
      <c r="BD18" s="113"/>
      <c r="BE18" s="113"/>
      <c r="BF18" s="279" t="s">
        <v>26</v>
      </c>
      <c r="BG18" s="279"/>
      <c r="BH18" s="113"/>
      <c r="BI18" s="113"/>
      <c r="BJ18" s="113"/>
      <c r="BK18" s="113"/>
      <c r="BL18" s="228" t="s">
        <v>27</v>
      </c>
      <c r="BM18" s="228"/>
      <c r="BN18" s="118"/>
      <c r="BO18" s="119"/>
    </row>
    <row r="19" spans="1:98" s="2" customFormat="1" ht="15" customHeight="1">
      <c r="B19" s="18" t="s">
        <v>5</v>
      </c>
      <c r="C19" s="28"/>
      <c r="D19" s="28"/>
      <c r="E19" s="28"/>
      <c r="F19" s="28"/>
      <c r="G19" s="41"/>
      <c r="H19" s="163"/>
      <c r="I19" s="163"/>
      <c r="J19" s="163"/>
      <c r="K19" s="163"/>
      <c r="L19" s="163"/>
      <c r="M19" s="163"/>
      <c r="N19" s="163"/>
      <c r="O19" s="163"/>
      <c r="P19" s="163"/>
      <c r="Q19" s="163"/>
      <c r="R19" s="163"/>
      <c r="S19" s="163"/>
      <c r="T19" s="163"/>
      <c r="U19" s="163"/>
      <c r="V19" s="163"/>
      <c r="W19" s="163"/>
      <c r="X19" s="163"/>
      <c r="Y19" s="58" t="s">
        <v>32</v>
      </c>
      <c r="Z19" s="60"/>
      <c r="AA19" s="64"/>
      <c r="AB19" s="67"/>
      <c r="AC19" s="67"/>
      <c r="AD19" s="67"/>
      <c r="AE19" s="70"/>
      <c r="AF19" s="73"/>
      <c r="AG19" s="76"/>
      <c r="AH19" s="76"/>
      <c r="AI19" s="76"/>
      <c r="AJ19" s="76"/>
      <c r="AK19" s="82"/>
      <c r="AL19" s="64" t="s">
        <v>0</v>
      </c>
      <c r="AM19" s="67"/>
      <c r="AN19" s="70"/>
      <c r="AO19" s="93"/>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120"/>
    </row>
    <row r="20" spans="1:98" s="2" customFormat="1" ht="9.75" customHeight="1">
      <c r="B20" s="18"/>
      <c r="C20" s="28"/>
      <c r="D20" s="28"/>
      <c r="E20" s="28"/>
      <c r="F20" s="28"/>
      <c r="G20" s="41"/>
      <c r="H20" s="163"/>
      <c r="I20" s="163"/>
      <c r="J20" s="163"/>
      <c r="K20" s="163"/>
      <c r="L20" s="163"/>
      <c r="M20" s="163"/>
      <c r="N20" s="163"/>
      <c r="O20" s="163"/>
      <c r="P20" s="163"/>
      <c r="Q20" s="163"/>
      <c r="R20" s="163"/>
      <c r="S20" s="163"/>
      <c r="T20" s="163"/>
      <c r="U20" s="163"/>
      <c r="V20" s="163"/>
      <c r="W20" s="163"/>
      <c r="X20" s="163"/>
      <c r="Y20" s="58"/>
      <c r="Z20" s="60"/>
      <c r="AA20" s="64"/>
      <c r="AB20" s="67"/>
      <c r="AC20" s="67"/>
      <c r="AD20" s="67"/>
      <c r="AE20" s="70"/>
      <c r="AF20" s="73"/>
      <c r="AG20" s="76"/>
      <c r="AH20" s="76"/>
      <c r="AI20" s="76"/>
      <c r="AJ20" s="76"/>
      <c r="AK20" s="82"/>
      <c r="AL20" s="64"/>
      <c r="AM20" s="67"/>
      <c r="AN20" s="70"/>
      <c r="AO20" s="93"/>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120"/>
    </row>
    <row r="21" spans="1:98" s="2" customFormat="1" ht="12" customHeight="1">
      <c r="B21" s="19"/>
      <c r="C21" s="29"/>
      <c r="D21" s="29"/>
      <c r="E21" s="29"/>
      <c r="F21" s="29"/>
      <c r="G21" s="42"/>
      <c r="H21" s="45" t="s">
        <v>86</v>
      </c>
      <c r="I21" s="46"/>
      <c r="J21" s="46"/>
      <c r="K21" s="46"/>
      <c r="L21" s="46"/>
      <c r="M21" s="46"/>
      <c r="N21" s="46"/>
      <c r="O21" s="46"/>
      <c r="P21" s="46"/>
      <c r="Q21" s="46"/>
      <c r="R21" s="46"/>
      <c r="S21" s="46"/>
      <c r="T21" s="46"/>
      <c r="U21" s="46"/>
      <c r="V21" s="46"/>
      <c r="W21" s="46"/>
      <c r="X21" s="46"/>
      <c r="Y21" s="46"/>
      <c r="Z21" s="61"/>
      <c r="AA21" s="65"/>
      <c r="AB21" s="68"/>
      <c r="AC21" s="68"/>
      <c r="AD21" s="68"/>
      <c r="AE21" s="71"/>
      <c r="AF21" s="74"/>
      <c r="AG21" s="77"/>
      <c r="AH21" s="77"/>
      <c r="AI21" s="77"/>
      <c r="AJ21" s="77"/>
      <c r="AK21" s="83"/>
      <c r="AL21" s="65"/>
      <c r="AM21" s="68"/>
      <c r="AN21" s="71"/>
      <c r="AO21" s="94" t="s">
        <v>34</v>
      </c>
      <c r="AP21" s="96"/>
      <c r="AQ21" s="96"/>
      <c r="AR21" s="96"/>
      <c r="AS21" s="99"/>
      <c r="AT21" s="99"/>
      <c r="AU21" s="99"/>
      <c r="AV21" s="99"/>
      <c r="AW21" s="99"/>
      <c r="AX21" s="99"/>
      <c r="AY21" s="99"/>
      <c r="AZ21" s="99"/>
      <c r="BA21" s="99"/>
      <c r="BB21" s="99"/>
      <c r="BC21" s="99"/>
      <c r="BD21" s="99"/>
      <c r="BE21" s="99"/>
      <c r="BF21" s="99"/>
      <c r="BG21" s="99"/>
      <c r="BH21" s="99"/>
      <c r="BI21" s="99"/>
      <c r="BJ21" s="99"/>
      <c r="BK21" s="99"/>
      <c r="BL21" s="99"/>
      <c r="BM21" s="99"/>
      <c r="BN21" s="99"/>
      <c r="BO21" s="121"/>
    </row>
    <row r="22" spans="1:98" ht="37.5" customHeight="1">
      <c r="A22" s="10"/>
      <c r="B22" s="10"/>
      <c r="C22" s="2"/>
      <c r="D22" s="35"/>
      <c r="E22" s="35"/>
      <c r="F22" s="35"/>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125"/>
    </row>
    <row r="23" spans="1:98" ht="30.75" customHeight="1">
      <c r="A23" s="10"/>
      <c r="B23" s="20" t="s">
        <v>100</v>
      </c>
      <c r="D23" s="35"/>
      <c r="E23" s="35"/>
      <c r="F23" s="35"/>
      <c r="G23" s="2"/>
      <c r="H23" s="2"/>
      <c r="I23" s="2"/>
      <c r="J23" s="2"/>
      <c r="K23" s="2"/>
      <c r="L23" s="2"/>
      <c r="M23" s="2"/>
      <c r="N23" s="2"/>
      <c r="O23" s="2"/>
      <c r="P23" s="2"/>
      <c r="Q23" s="2"/>
      <c r="R23" s="272"/>
      <c r="S23" s="272"/>
      <c r="T23" s="272"/>
      <c r="U23" s="273" t="s">
        <v>59</v>
      </c>
      <c r="V23" s="274">
        <f>SUM('預かり保育償還払い (2)'!BF27:BM29)</f>
        <v>0</v>
      </c>
      <c r="W23" s="274"/>
      <c r="X23" s="274"/>
      <c r="Y23" s="274"/>
      <c r="Z23" s="274"/>
      <c r="AA23" s="274"/>
      <c r="AB23" s="274"/>
      <c r="AC23" s="274"/>
      <c r="AD23" s="274"/>
      <c r="AE23" s="274"/>
      <c r="AF23" s="274"/>
      <c r="AG23" s="274"/>
      <c r="AH23" s="274"/>
      <c r="AI23" s="274"/>
      <c r="AJ23" s="274"/>
      <c r="AK23" s="274"/>
      <c r="AL23" s="274"/>
      <c r="AM23" s="274"/>
      <c r="AN23" s="274"/>
      <c r="AO23" s="274"/>
      <c r="AP23" s="92" t="s">
        <v>123</v>
      </c>
      <c r="AQ23" s="92"/>
      <c r="AR23" s="92"/>
      <c r="AS23" s="277"/>
      <c r="AT23" s="277"/>
      <c r="AU23" s="277"/>
      <c r="AV23" s="277"/>
      <c r="AW23" s="277"/>
      <c r="AX23" s="277"/>
      <c r="AY23" s="277"/>
      <c r="AZ23" s="277"/>
      <c r="BA23" s="277"/>
      <c r="BB23" s="272"/>
      <c r="BC23" s="272"/>
      <c r="BD23" s="2"/>
      <c r="BE23" s="2"/>
      <c r="BF23" s="2"/>
      <c r="BG23" s="2"/>
      <c r="BH23" s="2"/>
      <c r="BI23" s="2"/>
      <c r="BJ23" s="2"/>
      <c r="BK23" s="2"/>
      <c r="BL23" s="2"/>
      <c r="BM23" s="2"/>
      <c r="BN23" s="2"/>
      <c r="BO23" s="2"/>
      <c r="BP23" s="2"/>
      <c r="BQ23" s="125"/>
    </row>
    <row r="24" spans="1:98" ht="15" customHeight="1">
      <c r="A24" s="10"/>
      <c r="B24" s="10"/>
      <c r="C24" s="2"/>
      <c r="D24" s="35"/>
      <c r="E24" s="35"/>
      <c r="F24" s="35"/>
      <c r="G24" s="2"/>
      <c r="H24" s="2"/>
      <c r="I24" s="2"/>
      <c r="J24" s="2"/>
      <c r="K24" s="2"/>
      <c r="L24" s="2"/>
      <c r="M24" s="2"/>
      <c r="N24" s="2"/>
      <c r="O24" s="2"/>
      <c r="P24" s="2"/>
      <c r="Q24" s="2"/>
      <c r="R24" s="2"/>
      <c r="S24" s="2"/>
      <c r="T24" s="2"/>
      <c r="U24" s="53"/>
      <c r="V24" s="53"/>
      <c r="W24" s="53"/>
      <c r="X24" s="53"/>
      <c r="Y24" s="53"/>
      <c r="Z24" s="53"/>
      <c r="AA24" s="62"/>
      <c r="AB24" s="53"/>
      <c r="AC24" s="53"/>
      <c r="AD24" s="53"/>
      <c r="AE24" s="53"/>
      <c r="AF24" s="53"/>
      <c r="AG24" s="53"/>
      <c r="AH24" s="53"/>
      <c r="AI24" s="53"/>
      <c r="AJ24" s="276"/>
      <c r="AK24" s="276"/>
      <c r="AL24" s="276"/>
      <c r="AM24" s="53"/>
      <c r="AN24" s="53"/>
      <c r="AO24" s="53"/>
      <c r="AP24" s="53"/>
      <c r="AQ24" s="53"/>
      <c r="AR24" s="53"/>
      <c r="AS24" s="53"/>
      <c r="AT24" s="53"/>
      <c r="AU24" s="53"/>
      <c r="AV24" s="53"/>
      <c r="AW24" s="53"/>
      <c r="AX24" s="53"/>
      <c r="AY24" s="53"/>
      <c r="AZ24" s="53"/>
      <c r="BA24" s="53"/>
      <c r="BB24" s="2"/>
      <c r="BC24" s="2"/>
      <c r="BD24" s="2"/>
      <c r="BE24" s="2"/>
      <c r="BF24" s="2"/>
      <c r="BG24" s="2"/>
      <c r="BH24" s="2"/>
      <c r="BI24" s="2"/>
      <c r="BJ24" s="2"/>
      <c r="BK24" s="2"/>
      <c r="BL24" s="2"/>
      <c r="BM24" s="2"/>
      <c r="BN24" s="2"/>
      <c r="BO24" s="2"/>
      <c r="BP24" s="2"/>
      <c r="BQ24" s="125"/>
    </row>
    <row r="25" spans="1:98" ht="40.5" customHeight="1">
      <c r="A25" s="10"/>
      <c r="B25" s="10"/>
      <c r="C25" s="2"/>
      <c r="D25" s="35"/>
      <c r="E25" s="35"/>
      <c r="F25" s="35"/>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125"/>
    </row>
    <row r="26" spans="1:98" s="0" customFormat="1" ht="18.75" customHeight="1">
      <c r="A26" s="11"/>
      <c r="B26" s="271" t="s">
        <v>129</v>
      </c>
      <c r="C26" s="36"/>
      <c r="D26" s="36"/>
      <c r="E26" s="36"/>
      <c r="F26" s="36"/>
      <c r="G26" s="36"/>
      <c r="H26" s="36"/>
      <c r="I26" s="36"/>
      <c r="J26" s="36"/>
      <c r="K26" s="36"/>
      <c r="L26" s="36"/>
      <c r="M26" s="36"/>
      <c r="N26" s="36"/>
      <c r="O26" s="36"/>
      <c r="P26" s="36"/>
      <c r="Q26" s="36"/>
      <c r="R26" s="36"/>
      <c r="S26" s="36"/>
      <c r="T26" s="36"/>
      <c r="U26" s="36"/>
      <c r="V26" s="56"/>
      <c r="W26" s="56"/>
      <c r="X26" s="56"/>
      <c r="Y26" s="56"/>
      <c r="Z26" s="56"/>
      <c r="AA26" s="56"/>
      <c r="AB26" s="56"/>
      <c r="AC26" s="56"/>
      <c r="AD26" s="56"/>
      <c r="AE26" s="11"/>
    </row>
    <row r="27" spans="1:98" s="4" customFormat="1" ht="18.75" customHeight="1">
      <c r="B27" s="22" t="s">
        <v>38</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80"/>
      <c r="AK27" s="84" t="s">
        <v>40</v>
      </c>
      <c r="AL27" s="88"/>
      <c r="AM27" s="88"/>
      <c r="AN27" s="88"/>
      <c r="AO27" s="88"/>
      <c r="AP27" s="88"/>
      <c r="AQ27" s="88"/>
      <c r="AR27" s="88"/>
      <c r="AS27" s="88"/>
      <c r="AT27" s="101"/>
      <c r="AU27" s="104"/>
      <c r="AV27" s="107"/>
      <c r="AW27" s="43" t="s">
        <v>41</v>
      </c>
      <c r="AX27" s="43"/>
      <c r="AY27" s="43"/>
      <c r="AZ27" s="43"/>
      <c r="BA27" s="107"/>
      <c r="BB27" s="107"/>
      <c r="BC27" s="107"/>
      <c r="BD27" s="107"/>
      <c r="BE27" s="43" t="s">
        <v>1</v>
      </c>
      <c r="BF27" s="43"/>
      <c r="BG27" s="43"/>
      <c r="BH27" s="43"/>
      <c r="BI27" s="107"/>
      <c r="BJ27" s="107"/>
      <c r="BK27" s="107"/>
      <c r="BL27" s="107"/>
      <c r="BM27" s="107"/>
      <c r="BN27" s="107"/>
      <c r="BO27" s="264"/>
      <c r="CE27" s="126"/>
      <c r="CF27" s="126"/>
      <c r="CG27" s="126"/>
      <c r="CH27" s="126"/>
      <c r="CI27" s="126"/>
      <c r="CJ27" s="126"/>
      <c r="CK27" s="126"/>
      <c r="CL27" s="126"/>
      <c r="CM27" s="126"/>
      <c r="CN27" s="126"/>
      <c r="CO27" s="126"/>
      <c r="CP27" s="126"/>
      <c r="CQ27" s="126"/>
      <c r="CR27" s="126"/>
      <c r="CS27" s="126"/>
      <c r="CT27" s="126"/>
    </row>
    <row r="28" spans="1:98" s="5" customFormat="1" ht="18.75" customHeight="1">
      <c r="A28" s="12"/>
      <c r="B28" s="23"/>
      <c r="C28" s="32"/>
      <c r="D28" s="32"/>
      <c r="E28" s="32"/>
      <c r="F28" s="32"/>
      <c r="G28" s="32"/>
      <c r="H28" s="32"/>
      <c r="I28" s="32"/>
      <c r="J28" s="32"/>
      <c r="K28" s="32"/>
      <c r="L28" s="32"/>
      <c r="M28" s="32"/>
      <c r="N28" s="47" t="s">
        <v>10</v>
      </c>
      <c r="O28" s="47"/>
      <c r="P28" s="47"/>
      <c r="Q28" s="47"/>
      <c r="R28" s="47"/>
      <c r="S28" s="47"/>
      <c r="T28" s="47"/>
      <c r="U28" s="47"/>
      <c r="V28" s="47"/>
      <c r="W28" s="47"/>
      <c r="X28" s="47"/>
      <c r="Y28" s="58"/>
      <c r="Z28" s="58"/>
      <c r="AA28" s="58"/>
      <c r="AB28" s="58"/>
      <c r="AC28" s="58"/>
      <c r="AD28" s="58"/>
      <c r="AE28" s="58"/>
      <c r="AF28" s="58"/>
      <c r="AG28" s="78" t="s">
        <v>16</v>
      </c>
      <c r="AH28" s="78"/>
      <c r="AI28" s="78"/>
      <c r="AJ28" s="78"/>
      <c r="AK28" s="85" t="s">
        <v>17</v>
      </c>
      <c r="AL28" s="89"/>
      <c r="AM28" s="89"/>
      <c r="AN28" s="89"/>
      <c r="AO28" s="89"/>
      <c r="AP28" s="89"/>
      <c r="AQ28" s="89"/>
      <c r="AR28" s="89"/>
      <c r="AS28" s="89"/>
      <c r="AT28" s="102"/>
      <c r="AU28" s="105"/>
      <c r="AV28" s="105"/>
      <c r="AW28" s="109"/>
      <c r="AX28" s="110"/>
      <c r="AY28" s="105"/>
      <c r="AZ28" s="109"/>
      <c r="BA28" s="110"/>
      <c r="BB28" s="105"/>
      <c r="BC28" s="109"/>
      <c r="BD28" s="110"/>
      <c r="BE28" s="105"/>
      <c r="BF28" s="109"/>
      <c r="BG28" s="110"/>
      <c r="BH28" s="105"/>
      <c r="BI28" s="109"/>
      <c r="BJ28" s="110"/>
      <c r="BK28" s="105"/>
      <c r="BL28" s="109"/>
      <c r="BM28" s="110"/>
      <c r="BN28" s="105"/>
      <c r="BO28" s="122"/>
      <c r="BP28" s="124"/>
      <c r="BQ28" s="124"/>
      <c r="BR28" s="124"/>
      <c r="BS28" s="124"/>
      <c r="BT28" s="124"/>
      <c r="BU28" s="124"/>
      <c r="BV28" s="124"/>
      <c r="BW28" s="124"/>
      <c r="BX28" s="124"/>
      <c r="BY28" s="124"/>
      <c r="BZ28" s="124"/>
      <c r="CA28" s="124"/>
      <c r="CB28" s="124"/>
      <c r="CC28" s="124"/>
      <c r="CD28" s="124"/>
      <c r="CE28" s="1"/>
      <c r="CF28" s="1"/>
      <c r="CG28" s="1"/>
      <c r="CH28" s="1"/>
      <c r="CI28" s="1"/>
      <c r="CJ28" s="1"/>
      <c r="CK28" s="1"/>
      <c r="CL28" s="1"/>
      <c r="CM28" s="1"/>
      <c r="CN28" s="1"/>
      <c r="CO28" s="1"/>
      <c r="CP28" s="1"/>
      <c r="CQ28" s="1"/>
      <c r="CR28" s="1"/>
      <c r="CS28" s="1"/>
      <c r="CT28" s="1"/>
    </row>
    <row r="29" spans="1:98" s="5" customFormat="1" ht="18.75" customHeight="1">
      <c r="A29" s="12"/>
      <c r="B29" s="24"/>
      <c r="C29" s="33"/>
      <c r="D29" s="33"/>
      <c r="E29" s="33"/>
      <c r="F29" s="33"/>
      <c r="G29" s="33"/>
      <c r="H29" s="33"/>
      <c r="I29" s="33"/>
      <c r="J29" s="33"/>
      <c r="K29" s="33"/>
      <c r="L29" s="33"/>
      <c r="M29" s="33"/>
      <c r="N29" s="48" t="s">
        <v>18</v>
      </c>
      <c r="O29" s="48"/>
      <c r="P29" s="48"/>
      <c r="Q29" s="48"/>
      <c r="R29" s="48"/>
      <c r="S29" s="48"/>
      <c r="T29" s="48"/>
      <c r="U29" s="48"/>
      <c r="V29" s="48"/>
      <c r="W29" s="48"/>
      <c r="X29" s="48"/>
      <c r="Y29" s="33"/>
      <c r="Z29" s="33"/>
      <c r="AA29" s="33"/>
      <c r="AB29" s="33"/>
      <c r="AC29" s="33"/>
      <c r="AD29" s="33"/>
      <c r="AE29" s="33"/>
      <c r="AF29" s="33"/>
      <c r="AG29" s="48" t="s">
        <v>8</v>
      </c>
      <c r="AH29" s="48"/>
      <c r="AI29" s="48"/>
      <c r="AJ29" s="48"/>
      <c r="AK29" s="86" t="s">
        <v>43</v>
      </c>
      <c r="AL29" s="90"/>
      <c r="AM29" s="90"/>
      <c r="AN29" s="90"/>
      <c r="AO29" s="90"/>
      <c r="AP29" s="90"/>
      <c r="AQ29" s="90"/>
      <c r="AR29" s="90"/>
      <c r="AS29" s="90"/>
      <c r="AT29" s="103"/>
      <c r="AU29" s="106"/>
      <c r="AV29" s="106"/>
      <c r="AW29" s="106"/>
      <c r="AX29" s="106"/>
      <c r="AY29" s="106"/>
      <c r="AZ29" s="106"/>
      <c r="BA29" s="106"/>
      <c r="BB29" s="106"/>
      <c r="BC29" s="106"/>
      <c r="BD29" s="106"/>
      <c r="BE29" s="106"/>
      <c r="BF29" s="106"/>
      <c r="BG29" s="106"/>
      <c r="BH29" s="106"/>
      <c r="BI29" s="106"/>
      <c r="BJ29" s="106"/>
      <c r="BK29" s="106"/>
      <c r="BL29" s="106"/>
      <c r="BM29" s="106"/>
      <c r="BN29" s="106"/>
      <c r="BO29" s="123"/>
      <c r="BP29" s="124"/>
      <c r="BQ29" s="124"/>
      <c r="BR29" s="124"/>
      <c r="BS29" s="124"/>
      <c r="BT29" s="124"/>
      <c r="BU29" s="124"/>
      <c r="BV29" s="124"/>
      <c r="BW29" s="124"/>
      <c r="BX29" s="124"/>
      <c r="BY29" s="124"/>
      <c r="BZ29" s="124"/>
      <c r="CA29" s="124"/>
      <c r="CB29" s="124"/>
      <c r="CC29" s="124"/>
      <c r="CD29" s="124"/>
      <c r="CE29" s="1"/>
      <c r="CF29" s="1"/>
      <c r="CG29" s="1"/>
      <c r="CH29" s="1"/>
      <c r="CI29" s="1"/>
      <c r="CJ29" s="1"/>
      <c r="CK29" s="1"/>
      <c r="CL29" s="1"/>
      <c r="CM29" s="1"/>
      <c r="CN29" s="1"/>
      <c r="CO29" s="1"/>
      <c r="CP29" s="1"/>
      <c r="CQ29" s="1"/>
      <c r="CR29" s="1"/>
      <c r="CS29" s="1"/>
      <c r="CT29" s="1"/>
    </row>
    <row r="30" spans="1:98" s="6" customFormat="1" ht="22.5" customHeight="1">
      <c r="A30" s="13"/>
      <c r="B30" s="25" t="s">
        <v>63</v>
      </c>
      <c r="C30" s="25"/>
      <c r="D30" s="25"/>
      <c r="E30" s="37" t="s">
        <v>14</v>
      </c>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CE30" s="4"/>
      <c r="CF30" s="4"/>
      <c r="CG30" s="4"/>
      <c r="CH30" s="4"/>
      <c r="CI30" s="4"/>
      <c r="CJ30" s="4"/>
      <c r="CK30" s="4"/>
      <c r="CL30" s="4"/>
      <c r="CM30" s="4"/>
      <c r="CN30" s="4"/>
      <c r="CO30" s="4"/>
      <c r="CP30" s="4"/>
      <c r="CQ30" s="4"/>
      <c r="CR30" s="4"/>
      <c r="CS30" s="4"/>
      <c r="CT30" s="4"/>
    </row>
    <row r="31" spans="1:98" ht="18.75" customHeight="1">
      <c r="AU31" s="278"/>
      <c r="AV31" s="278"/>
      <c r="AW31" s="278"/>
      <c r="AX31" s="278"/>
      <c r="AY31" s="278"/>
      <c r="AZ31" s="278"/>
      <c r="BA31" s="278"/>
      <c r="BB31" s="278"/>
      <c r="BC31" s="278"/>
      <c r="BD31" s="278"/>
      <c r="BE31" s="278"/>
      <c r="BF31" s="278"/>
      <c r="BG31" s="278"/>
      <c r="BH31" s="278"/>
      <c r="BI31" s="278"/>
      <c r="BJ31" s="278"/>
      <c r="BK31" s="278"/>
      <c r="BL31" s="278"/>
      <c r="BM31" s="278"/>
      <c r="BN31" s="278"/>
      <c r="BO31" s="278"/>
    </row>
    <row r="32" spans="1:98"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5" customHeight="1"/>
    <row r="185" ht="15" customHeight="1"/>
    <row r="186" ht="15" customHeight="1"/>
    <row r="187" ht="15" customHeight="1"/>
    <row r="188" ht="15" customHeight="1"/>
    <row r="189" ht="15" customHeight="1"/>
  </sheetData>
  <mergeCells count="70">
    <mergeCell ref="AW2:BA2"/>
    <mergeCell ref="BB2:BP2"/>
    <mergeCell ref="A6:BP6"/>
    <mergeCell ref="A7:BP7"/>
    <mergeCell ref="O8:Q8"/>
    <mergeCell ref="R8:U8"/>
    <mergeCell ref="V8:X8"/>
    <mergeCell ref="Y8:AA8"/>
    <mergeCell ref="AB8:AE8"/>
    <mergeCell ref="AF8:AH8"/>
    <mergeCell ref="AI8:AK8"/>
    <mergeCell ref="AL8:AO8"/>
    <mergeCell ref="AP8:AR8"/>
    <mergeCell ref="AS8:AU8"/>
    <mergeCell ref="AV8:AY8"/>
    <mergeCell ref="AZ8:BB8"/>
    <mergeCell ref="BC8:BE8"/>
    <mergeCell ref="BF8:BH8"/>
    <mergeCell ref="D12:F12"/>
    <mergeCell ref="G12:BO12"/>
    <mergeCell ref="D13:F13"/>
    <mergeCell ref="D14:F14"/>
    <mergeCell ref="D15:F15"/>
    <mergeCell ref="B17:BO17"/>
    <mergeCell ref="B18:G18"/>
    <mergeCell ref="H18:Z18"/>
    <mergeCell ref="AL18:AR18"/>
    <mergeCell ref="AS18:AY18"/>
    <mergeCell ref="AZ18:BA18"/>
    <mergeCell ref="BB18:BE18"/>
    <mergeCell ref="BF18:BG18"/>
    <mergeCell ref="BH18:BK18"/>
    <mergeCell ref="BL18:BM18"/>
    <mergeCell ref="BN18:BO18"/>
    <mergeCell ref="H21:Z21"/>
    <mergeCell ref="AO21:AR21"/>
    <mergeCell ref="AS21:BO21"/>
    <mergeCell ref="V23:AO23"/>
    <mergeCell ref="B27:AJ27"/>
    <mergeCell ref="AK27:AT27"/>
    <mergeCell ref="AU27:AV27"/>
    <mergeCell ref="BA27:BB27"/>
    <mergeCell ref="BC27:BD27"/>
    <mergeCell ref="BI27:BO27"/>
    <mergeCell ref="N28:X28"/>
    <mergeCell ref="AG28:AJ28"/>
    <mergeCell ref="AK28:AT28"/>
    <mergeCell ref="AU28:AW28"/>
    <mergeCell ref="AX28:AZ28"/>
    <mergeCell ref="BA28:BC28"/>
    <mergeCell ref="BD28:BF28"/>
    <mergeCell ref="BG28:BI28"/>
    <mergeCell ref="BJ28:BL28"/>
    <mergeCell ref="BM28:BO28"/>
    <mergeCell ref="N29:X29"/>
    <mergeCell ref="AG29:AJ29"/>
    <mergeCell ref="AK29:AT29"/>
    <mergeCell ref="AU29:BO29"/>
    <mergeCell ref="B30:D30"/>
    <mergeCell ref="E30:BO30"/>
    <mergeCell ref="C9:BN11"/>
    <mergeCell ref="AA18:AE21"/>
    <mergeCell ref="AF18:AK21"/>
    <mergeCell ref="B19:G21"/>
    <mergeCell ref="H19:X20"/>
    <mergeCell ref="Y19:Z20"/>
    <mergeCell ref="AL19:AN21"/>
    <mergeCell ref="AO19:BO20"/>
    <mergeCell ref="B28:M29"/>
    <mergeCell ref="Y28:AF29"/>
  </mergeCells>
  <phoneticPr fontId="4"/>
  <printOptions horizontalCentered="1"/>
  <pageMargins left="0.51181102362204722" right="0.31496062992125984" top="0.39370078740157483" bottom="0.15748031496062992" header="0.31496062992125984" footer="0.31496062992125984"/>
  <pageSetup paperSize="9" scale="91" firstPageNumber="6" fitToWidth="1" fitToHeight="1" orientation="portrait" usePrinterDefaults="1" useFirstPageNumber="1" r:id="rId1"/>
  <drawing r:id="rId2"/>
  <legacyDrawing r:id="rId3"/>
  <mc:AlternateContent>
    <mc:Choice xmlns:x14="http://schemas.microsoft.com/office/spreadsheetml/2009/9/main" Requires="x14">
      <controls>
        <mc:AlternateContent>
          <mc:Choice Requires="x14">
            <control shapeId="2069" r:id="rId4" name="チェック 21">
              <controlPr defaultSize="0" autoPict="0">
                <anchor moveWithCells="1">
                  <from xmlns:xdr="http://schemas.openxmlformats.org/drawingml/2006/spreadsheetDrawing">
                    <xdr:col>46</xdr:col>
                    <xdr:colOff>0</xdr:colOff>
                    <xdr:row>26</xdr:row>
                    <xdr:rowOff>0</xdr:rowOff>
                  </from>
                  <to xmlns:xdr="http://schemas.openxmlformats.org/drawingml/2006/spreadsheetDrawing">
                    <xdr:col>48</xdr:col>
                    <xdr:colOff>57150</xdr:colOff>
                    <xdr:row>26</xdr:row>
                    <xdr:rowOff>208915</xdr:rowOff>
                  </to>
                </anchor>
              </controlPr>
            </control>
          </mc:Choice>
        </mc:AlternateContent>
        <mc:AlternateContent>
          <mc:Choice Requires="x14">
            <control shapeId="2070" r:id="rId5" name="チェック 22">
              <controlPr defaultSize="0" autoPict="0">
                <anchor moveWithCells="1">
                  <from xmlns:xdr="http://schemas.openxmlformats.org/drawingml/2006/spreadsheetDrawing">
                    <xdr:col>54</xdr:col>
                    <xdr:colOff>0</xdr:colOff>
                    <xdr:row>26</xdr:row>
                    <xdr:rowOff>0</xdr:rowOff>
                  </from>
                  <to xmlns:xdr="http://schemas.openxmlformats.org/drawingml/2006/spreadsheetDrawing">
                    <xdr:col>56</xdr:col>
                    <xdr:colOff>57150</xdr:colOff>
                    <xdr:row>26</xdr:row>
                    <xdr:rowOff>208915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DI33"/>
  <sheetViews>
    <sheetView view="pageBreakPreview" topLeftCell="A31" zoomScaleSheetLayoutView="100" workbookViewId="0">
      <selection activeCell="B10" sqref="B10:BO12"/>
    </sheetView>
  </sheetViews>
  <sheetFormatPr defaultColWidth="9" defaultRowHeight="14.25"/>
  <cols>
    <col min="1" max="46" width="1.25" style="1" customWidth="1"/>
    <col min="47" max="67" width="1.625" style="1" customWidth="1"/>
    <col min="68" max="68" width="1.25" style="1" customWidth="1"/>
    <col min="69" max="69" width="9" style="1"/>
    <col min="70" max="124" width="1.25" style="1" customWidth="1"/>
    <col min="125" max="16384" width="9" style="1"/>
  </cols>
  <sheetData>
    <row r="1" spans="1:113" ht="31.5" customHeight="1">
      <c r="A1" s="2"/>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row>
    <row r="2" spans="1:113" s="1" customFormat="1" ht="18.75" customHeight="1">
      <c r="A2" s="7" t="s">
        <v>113</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row>
    <row r="3" spans="1:113" s="2" customFormat="1" ht="18.75" customHeight="1">
      <c r="A3" s="8" t="s">
        <v>66</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113" s="2" customFormat="1" ht="18.75" customHeight="1">
      <c r="A4" s="9"/>
      <c r="B4" s="9"/>
      <c r="C4" s="9"/>
      <c r="D4" s="9"/>
      <c r="E4" s="9"/>
      <c r="F4" s="9"/>
      <c r="G4" s="9"/>
      <c r="H4" s="9"/>
      <c r="I4" s="9"/>
      <c r="J4" s="9"/>
      <c r="K4" s="9"/>
      <c r="L4" s="9"/>
      <c r="M4" s="9"/>
      <c r="N4" s="9"/>
      <c r="O4" s="49" t="s">
        <v>127</v>
      </c>
      <c r="P4" s="49"/>
      <c r="Q4" s="49"/>
      <c r="R4" s="50" t="s">
        <v>117</v>
      </c>
      <c r="S4" s="50"/>
      <c r="T4" s="50"/>
      <c r="U4" s="50"/>
      <c r="V4" s="55"/>
      <c r="W4" s="55"/>
      <c r="X4" s="55"/>
      <c r="Y4" s="50" t="s">
        <v>22</v>
      </c>
      <c r="Z4" s="50"/>
      <c r="AA4" s="50"/>
      <c r="AB4" s="55"/>
      <c r="AC4" s="55"/>
      <c r="AD4" s="55"/>
      <c r="AE4" s="55"/>
      <c r="AF4" s="50" t="s">
        <v>26</v>
      </c>
      <c r="AG4" s="50"/>
      <c r="AH4" s="50"/>
      <c r="AI4" s="50" t="s">
        <v>98</v>
      </c>
      <c r="AJ4" s="50"/>
      <c r="AK4" s="50"/>
      <c r="AL4" s="50" t="s">
        <v>117</v>
      </c>
      <c r="AM4" s="50"/>
      <c r="AN4" s="50"/>
      <c r="AO4" s="50"/>
      <c r="AP4" s="55"/>
      <c r="AQ4" s="55"/>
      <c r="AR4" s="55"/>
      <c r="AS4" s="50" t="s">
        <v>22</v>
      </c>
      <c r="AT4" s="50"/>
      <c r="AU4" s="50"/>
      <c r="AV4" s="55"/>
      <c r="AW4" s="55"/>
      <c r="AX4" s="55"/>
      <c r="AY4" s="55"/>
      <c r="AZ4" s="50" t="s">
        <v>26</v>
      </c>
      <c r="BA4" s="50"/>
      <c r="BB4" s="50"/>
      <c r="BC4" s="114" t="s">
        <v>128</v>
      </c>
      <c r="BD4" s="114"/>
      <c r="BE4" s="114"/>
      <c r="BF4" s="58" t="s">
        <v>126</v>
      </c>
      <c r="BG4" s="58"/>
      <c r="BH4" s="58"/>
      <c r="BI4" s="9"/>
      <c r="BJ4" s="9"/>
      <c r="BK4" s="9"/>
      <c r="BL4" s="9"/>
      <c r="BM4" s="9"/>
      <c r="BN4" s="9"/>
      <c r="BO4" s="9"/>
      <c r="BP4" s="9"/>
    </row>
    <row r="5" spans="1:113" s="127" customFormat="1" ht="18.75" customHeight="1">
      <c r="B5" s="282" t="s">
        <v>114</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row>
    <row r="6" spans="1:113" s="127" customFormat="1" ht="18.75" customHeight="1">
      <c r="B6" s="283" t="s">
        <v>85</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row>
    <row r="7" spans="1:113" s="127" customFormat="1" ht="20" customHeight="1">
      <c r="B7" s="129" t="s">
        <v>33</v>
      </c>
      <c r="C7" s="143"/>
      <c r="D7" s="143"/>
      <c r="E7" s="143"/>
      <c r="F7" s="143"/>
      <c r="G7" s="143"/>
      <c r="H7" s="143"/>
      <c r="I7" s="143"/>
      <c r="J7" s="143"/>
      <c r="K7" s="143"/>
      <c r="L7" s="159"/>
      <c r="M7" s="168" t="s">
        <v>104</v>
      </c>
      <c r="N7" s="168"/>
      <c r="O7" s="168"/>
      <c r="P7" s="168"/>
      <c r="Q7" s="168"/>
      <c r="R7" s="168"/>
      <c r="S7" s="168"/>
      <c r="T7" s="168"/>
      <c r="U7" s="168"/>
      <c r="V7" s="168"/>
      <c r="W7" s="168"/>
      <c r="X7" s="168"/>
      <c r="Y7" s="168"/>
      <c r="Z7" s="168"/>
      <c r="AA7" s="168"/>
      <c r="AB7" s="168"/>
      <c r="AC7" s="168"/>
      <c r="AD7" s="168"/>
      <c r="AE7" s="168"/>
      <c r="AF7" s="168"/>
      <c r="AG7" s="168"/>
      <c r="AH7" s="168"/>
      <c r="AI7" s="212" t="s">
        <v>111</v>
      </c>
      <c r="AJ7" s="218"/>
      <c r="AK7" s="218"/>
      <c r="AL7" s="218"/>
      <c r="AM7" s="218"/>
      <c r="AN7" s="218"/>
      <c r="AO7" s="218"/>
      <c r="AP7" s="218"/>
      <c r="AQ7" s="218"/>
      <c r="AR7" s="218"/>
      <c r="AS7" s="234"/>
      <c r="AT7" s="238" t="s">
        <v>2</v>
      </c>
      <c r="AU7" s="242"/>
      <c r="AV7" s="242"/>
      <c r="AW7" s="242"/>
      <c r="AX7" s="242"/>
      <c r="AY7" s="242"/>
      <c r="AZ7" s="242"/>
      <c r="BA7" s="242"/>
      <c r="BB7" s="242"/>
      <c r="BC7" s="242"/>
      <c r="BD7" s="242"/>
      <c r="BE7" s="242"/>
      <c r="BF7" s="249" t="s">
        <v>54</v>
      </c>
      <c r="BG7" s="249"/>
      <c r="BH7" s="249"/>
      <c r="BI7" s="345" t="s">
        <v>88</v>
      </c>
      <c r="BJ7" s="345"/>
      <c r="BK7" s="345"/>
      <c r="BL7" s="345"/>
      <c r="BM7" s="249" t="s">
        <v>68</v>
      </c>
      <c r="BN7" s="249"/>
      <c r="BO7" s="255"/>
    </row>
    <row r="8" spans="1:113" s="127" customFormat="1" ht="20" customHeight="1">
      <c r="B8" s="130"/>
      <c r="C8" s="144"/>
      <c r="D8" s="144"/>
      <c r="E8" s="144"/>
      <c r="F8" s="144"/>
      <c r="G8" s="144"/>
      <c r="H8" s="144"/>
      <c r="I8" s="144"/>
      <c r="J8" s="144"/>
      <c r="K8" s="144"/>
      <c r="L8" s="160"/>
      <c r="M8" s="310"/>
      <c r="N8" s="315"/>
      <c r="O8" s="315"/>
      <c r="P8" s="315"/>
      <c r="Q8" s="315"/>
      <c r="R8" s="315"/>
      <c r="S8" s="315"/>
      <c r="T8" s="315"/>
      <c r="U8" s="315"/>
      <c r="V8" s="315"/>
      <c r="W8" s="315"/>
      <c r="X8" s="315"/>
      <c r="Y8" s="315"/>
      <c r="Z8" s="315"/>
      <c r="AA8" s="315"/>
      <c r="AB8" s="315"/>
      <c r="AC8" s="315"/>
      <c r="AD8" s="315"/>
      <c r="AE8" s="315"/>
      <c r="AF8" s="315"/>
      <c r="AG8" s="315"/>
      <c r="AH8" s="333"/>
      <c r="AI8" s="213" t="s">
        <v>77</v>
      </c>
      <c r="AJ8" s="219"/>
      <c r="AK8" s="219"/>
      <c r="AL8" s="219"/>
      <c r="AM8" s="219"/>
      <c r="AN8" s="219"/>
      <c r="AO8" s="219"/>
      <c r="AP8" s="219"/>
      <c r="AQ8" s="219"/>
      <c r="AR8" s="219"/>
      <c r="AS8" s="235"/>
      <c r="AT8" s="239"/>
      <c r="AU8" s="243"/>
      <c r="AV8" s="243"/>
      <c r="AW8" s="243"/>
      <c r="AX8" s="243"/>
      <c r="AY8" s="243"/>
      <c r="AZ8" s="243"/>
      <c r="BA8" s="243"/>
      <c r="BB8" s="243"/>
      <c r="BC8" s="243"/>
      <c r="BD8" s="243"/>
      <c r="BE8" s="243"/>
      <c r="BF8" s="243"/>
      <c r="BG8" s="243"/>
      <c r="BH8" s="243"/>
      <c r="BI8" s="243"/>
      <c r="BJ8" s="243"/>
      <c r="BK8" s="243"/>
      <c r="BL8" s="243"/>
      <c r="BM8" s="243"/>
      <c r="BN8" s="243"/>
      <c r="BO8" s="256"/>
    </row>
    <row r="9" spans="1:113" s="127" customFormat="1" ht="20" customHeight="1">
      <c r="B9" s="131"/>
      <c r="C9" s="145"/>
      <c r="D9" s="145"/>
      <c r="E9" s="145"/>
      <c r="F9" s="145"/>
      <c r="G9" s="145"/>
      <c r="H9" s="145"/>
      <c r="I9" s="145"/>
      <c r="J9" s="145"/>
      <c r="K9" s="145"/>
      <c r="L9" s="161"/>
      <c r="M9" s="311"/>
      <c r="N9" s="316"/>
      <c r="O9" s="316"/>
      <c r="P9" s="316"/>
      <c r="Q9" s="316"/>
      <c r="R9" s="316"/>
      <c r="S9" s="316"/>
      <c r="T9" s="316"/>
      <c r="U9" s="316"/>
      <c r="V9" s="316"/>
      <c r="W9" s="316"/>
      <c r="X9" s="316"/>
      <c r="Y9" s="316"/>
      <c r="Z9" s="316"/>
      <c r="AA9" s="316"/>
      <c r="AB9" s="316"/>
      <c r="AC9" s="316"/>
      <c r="AD9" s="316"/>
      <c r="AE9" s="316"/>
      <c r="AF9" s="316"/>
      <c r="AG9" s="316"/>
      <c r="AH9" s="334"/>
      <c r="AI9" s="214" t="s">
        <v>46</v>
      </c>
      <c r="AJ9" s="220"/>
      <c r="AK9" s="220"/>
      <c r="AL9" s="220"/>
      <c r="AM9" s="220"/>
      <c r="AN9" s="220"/>
      <c r="AO9" s="220"/>
      <c r="AP9" s="220"/>
      <c r="AQ9" s="220"/>
      <c r="AR9" s="220"/>
      <c r="AS9" s="236"/>
      <c r="AT9" s="240"/>
      <c r="AU9" s="244"/>
      <c r="AV9" s="244"/>
      <c r="AW9" s="244"/>
      <c r="AX9" s="244"/>
      <c r="AY9" s="244"/>
      <c r="AZ9" s="244"/>
      <c r="BA9" s="246" t="s">
        <v>22</v>
      </c>
      <c r="BB9" s="246"/>
      <c r="BC9" s="246"/>
      <c r="BD9" s="244"/>
      <c r="BE9" s="244"/>
      <c r="BF9" s="244"/>
      <c r="BG9" s="246" t="s">
        <v>26</v>
      </c>
      <c r="BH9" s="246"/>
      <c r="BI9" s="246"/>
      <c r="BJ9" s="244"/>
      <c r="BK9" s="244"/>
      <c r="BL9" s="244"/>
      <c r="BM9" s="246" t="s">
        <v>27</v>
      </c>
      <c r="BN9" s="246"/>
      <c r="BO9" s="257"/>
    </row>
    <row r="10" spans="1:113" s="124" customFormat="1" ht="20" customHeight="1">
      <c r="A10" s="11"/>
      <c r="B10" s="63" t="s">
        <v>67</v>
      </c>
      <c r="C10" s="66"/>
      <c r="D10" s="66"/>
      <c r="E10" s="66"/>
      <c r="F10" s="66"/>
      <c r="G10" s="66"/>
      <c r="H10" s="66"/>
      <c r="I10" s="66"/>
      <c r="J10" s="69"/>
      <c r="K10" s="300" t="s">
        <v>104</v>
      </c>
      <c r="L10" s="305"/>
      <c r="M10" s="305"/>
      <c r="N10" s="305"/>
      <c r="O10" s="305"/>
      <c r="P10" s="305"/>
      <c r="Q10" s="305"/>
      <c r="R10" s="305"/>
      <c r="S10" s="305"/>
      <c r="T10" s="305"/>
      <c r="U10" s="305"/>
      <c r="V10" s="305"/>
      <c r="W10" s="305"/>
      <c r="X10" s="305"/>
      <c r="Y10" s="305"/>
      <c r="Z10" s="305"/>
      <c r="AA10" s="305"/>
      <c r="AB10" s="305"/>
      <c r="AC10" s="305"/>
      <c r="AD10" s="305"/>
      <c r="AE10" s="328"/>
      <c r="AF10" s="171" t="s">
        <v>73</v>
      </c>
      <c r="AG10" s="178"/>
      <c r="AH10" s="178"/>
      <c r="AI10" s="178"/>
      <c r="AJ10" s="178"/>
      <c r="AK10" s="178"/>
      <c r="AL10" s="224"/>
      <c r="AM10" s="227" t="s">
        <v>87</v>
      </c>
      <c r="AN10" s="229"/>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58"/>
    </row>
    <row r="11" spans="1:113" s="124" customFormat="1" ht="20" customHeight="1">
      <c r="A11" s="11"/>
      <c r="B11" s="64"/>
      <c r="C11" s="67"/>
      <c r="D11" s="67"/>
      <c r="E11" s="67"/>
      <c r="F11" s="67"/>
      <c r="G11" s="67"/>
      <c r="H11" s="67"/>
      <c r="I11" s="67"/>
      <c r="J11" s="70"/>
      <c r="K11" s="301"/>
      <c r="L11" s="44"/>
      <c r="M11" s="44"/>
      <c r="N11" s="44"/>
      <c r="O11" s="44"/>
      <c r="P11" s="44"/>
      <c r="Q11" s="44"/>
      <c r="R11" s="44"/>
      <c r="S11" s="44"/>
      <c r="T11" s="44"/>
      <c r="U11" s="44"/>
      <c r="V11" s="44"/>
      <c r="W11" s="44"/>
      <c r="X11" s="44"/>
      <c r="Y11" s="44"/>
      <c r="Z11" s="44"/>
      <c r="AA11" s="44"/>
      <c r="AB11" s="44"/>
      <c r="AC11" s="44"/>
      <c r="AD11" s="44"/>
      <c r="AE11" s="329"/>
      <c r="AF11" s="172"/>
      <c r="AG11" s="179"/>
      <c r="AH11" s="179"/>
      <c r="AI11" s="179"/>
      <c r="AJ11" s="179"/>
      <c r="AK11" s="179"/>
      <c r="AL11" s="225"/>
      <c r="AM11" s="93"/>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120"/>
    </row>
    <row r="12" spans="1:113" s="124" customFormat="1" ht="20" customHeight="1">
      <c r="A12" s="11"/>
      <c r="B12" s="65"/>
      <c r="C12" s="68"/>
      <c r="D12" s="68"/>
      <c r="E12" s="68"/>
      <c r="F12" s="68"/>
      <c r="G12" s="68"/>
      <c r="H12" s="68"/>
      <c r="I12" s="68"/>
      <c r="J12" s="71"/>
      <c r="K12" s="302"/>
      <c r="L12" s="306"/>
      <c r="M12" s="306"/>
      <c r="N12" s="306"/>
      <c r="O12" s="306"/>
      <c r="P12" s="306"/>
      <c r="Q12" s="306"/>
      <c r="R12" s="306"/>
      <c r="S12" s="306"/>
      <c r="T12" s="306"/>
      <c r="U12" s="306"/>
      <c r="V12" s="306"/>
      <c r="W12" s="306"/>
      <c r="X12" s="306"/>
      <c r="Y12" s="306"/>
      <c r="Z12" s="306"/>
      <c r="AA12" s="306"/>
      <c r="AB12" s="306"/>
      <c r="AC12" s="306"/>
      <c r="AD12" s="306"/>
      <c r="AE12" s="330"/>
      <c r="AF12" s="173"/>
      <c r="AG12" s="180"/>
      <c r="AH12" s="180"/>
      <c r="AI12" s="180"/>
      <c r="AJ12" s="180"/>
      <c r="AK12" s="180"/>
      <c r="AL12" s="226"/>
      <c r="AM12" s="94" t="s">
        <v>34</v>
      </c>
      <c r="AN12" s="96"/>
      <c r="AO12" s="96"/>
      <c r="AP12" s="96"/>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121"/>
    </row>
    <row r="13" spans="1:113" s="124" customFormat="1" ht="25.5" customHeight="1">
      <c r="A13" s="11"/>
      <c r="B13" s="137" t="s">
        <v>117</v>
      </c>
      <c r="C13" s="149"/>
      <c r="D13" s="149"/>
      <c r="E13" s="155" t="str">
        <f>IF($V$4="","",$V$4)</f>
        <v/>
      </c>
      <c r="F13" s="155"/>
      <c r="G13" s="149" t="s">
        <v>22</v>
      </c>
      <c r="H13" s="149"/>
      <c r="I13" s="155" t="str">
        <f>IF($AB$4="","",$AB$4)</f>
        <v/>
      </c>
      <c r="J13" s="155"/>
      <c r="K13" s="155"/>
      <c r="L13" s="149" t="s">
        <v>26</v>
      </c>
      <c r="M13" s="149"/>
      <c r="N13" s="27" t="s">
        <v>98</v>
      </c>
      <c r="O13" s="27"/>
      <c r="P13" s="149" t="s">
        <v>117</v>
      </c>
      <c r="Q13" s="149"/>
      <c r="R13" s="149"/>
      <c r="S13" s="155" t="str">
        <f>IF($AP$4="","",$AP$4)</f>
        <v/>
      </c>
      <c r="T13" s="155"/>
      <c r="U13" s="149" t="s">
        <v>22</v>
      </c>
      <c r="V13" s="149"/>
      <c r="W13" s="155" t="str">
        <f>IF($AV$4="","",$AV$4)</f>
        <v/>
      </c>
      <c r="X13" s="155"/>
      <c r="Y13" s="155"/>
      <c r="Z13" s="149" t="s">
        <v>26</v>
      </c>
      <c r="AA13" s="149"/>
      <c r="AB13" s="197" t="s">
        <v>125</v>
      </c>
      <c r="AC13" s="200"/>
      <c r="AD13" s="200"/>
      <c r="AE13" s="200"/>
      <c r="AF13" s="200"/>
      <c r="AG13" s="204"/>
      <c r="AH13" s="155"/>
      <c r="AI13" s="155"/>
      <c r="AJ13" s="223" t="s">
        <v>47</v>
      </c>
      <c r="AK13" s="223"/>
      <c r="AL13" s="223"/>
      <c r="AM13" s="223"/>
      <c r="AN13" s="223"/>
      <c r="AO13" s="223"/>
      <c r="AP13" s="223"/>
      <c r="AQ13" s="223"/>
      <c r="AR13" s="155"/>
      <c r="AS13" s="155"/>
      <c r="AT13" s="155" t="s">
        <v>20</v>
      </c>
      <c r="AU13" s="155"/>
      <c r="AV13" s="155"/>
      <c r="AW13" s="155"/>
      <c r="AX13" s="155"/>
      <c r="AY13" s="155"/>
      <c r="AZ13" s="155"/>
      <c r="BA13" s="155"/>
      <c r="BB13" s="155"/>
      <c r="BC13" s="155"/>
      <c r="BD13" s="155"/>
      <c r="BE13" s="223" t="s">
        <v>35</v>
      </c>
      <c r="BF13" s="223"/>
      <c r="BG13" s="223"/>
      <c r="BH13" s="223"/>
      <c r="BI13" s="223"/>
      <c r="BJ13" s="223"/>
      <c r="BK13" s="223"/>
      <c r="BL13" s="223"/>
      <c r="BM13" s="223"/>
      <c r="BN13" s="223"/>
      <c r="BO13" s="267"/>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row>
    <row r="14" spans="1:113" ht="15" customHeight="1">
      <c r="B14" s="140" t="s">
        <v>53</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232"/>
      <c r="AR14" s="233" t="s">
        <v>117</v>
      </c>
      <c r="AS14" s="233"/>
      <c r="AT14" s="233"/>
      <c r="AU14" s="233"/>
      <c r="AV14" s="245"/>
      <c r="AW14" s="245"/>
      <c r="AX14" s="245"/>
      <c r="AY14" s="245"/>
      <c r="AZ14" s="233" t="s">
        <v>22</v>
      </c>
      <c r="BA14" s="233"/>
      <c r="BB14" s="245"/>
      <c r="BC14" s="245"/>
      <c r="BD14" s="245"/>
      <c r="BE14" s="245"/>
      <c r="BF14" s="233" t="s">
        <v>26</v>
      </c>
      <c r="BG14" s="233"/>
      <c r="BH14" s="245"/>
      <c r="BI14" s="245"/>
      <c r="BJ14" s="245"/>
      <c r="BK14" s="245"/>
      <c r="BL14" s="253" t="s">
        <v>27</v>
      </c>
      <c r="BM14" s="253"/>
      <c r="BN14" s="254"/>
      <c r="BO14" s="268"/>
    </row>
    <row r="15" spans="1:113" s="124" customFormat="1" ht="21.75" customHeight="1">
      <c r="A15" s="11"/>
      <c r="B15" s="137" t="s">
        <v>117</v>
      </c>
      <c r="C15" s="149"/>
      <c r="D15" s="149"/>
      <c r="E15" s="155" t="str">
        <f>IF($V$4="","",$V$4)</f>
        <v/>
      </c>
      <c r="F15" s="155"/>
      <c r="G15" s="149" t="s">
        <v>22</v>
      </c>
      <c r="H15" s="149"/>
      <c r="I15" s="155" t="str">
        <f>IF($AB$4="","",$AB$4)</f>
        <v/>
      </c>
      <c r="J15" s="155"/>
      <c r="K15" s="155"/>
      <c r="L15" s="149" t="s">
        <v>26</v>
      </c>
      <c r="M15" s="149"/>
      <c r="N15" s="27" t="s">
        <v>98</v>
      </c>
      <c r="O15" s="27"/>
      <c r="P15" s="149" t="s">
        <v>117</v>
      </c>
      <c r="Q15" s="149"/>
      <c r="R15" s="149"/>
      <c r="S15" s="155" t="str">
        <f>IF($AP$4="","",$AP$4)</f>
        <v/>
      </c>
      <c r="T15" s="155"/>
      <c r="U15" s="149" t="s">
        <v>22</v>
      </c>
      <c r="V15" s="149"/>
      <c r="W15" s="155" t="str">
        <f>IF($AV$4="","",$AV$4)</f>
        <v/>
      </c>
      <c r="X15" s="155"/>
      <c r="Y15" s="155"/>
      <c r="Z15" s="149" t="s">
        <v>26</v>
      </c>
      <c r="AA15" s="149"/>
      <c r="AB15" s="197" t="s">
        <v>51</v>
      </c>
      <c r="AC15" s="200"/>
      <c r="AD15" s="200"/>
      <c r="AE15" s="200"/>
      <c r="AF15" s="200"/>
      <c r="AG15" s="204"/>
      <c r="AH15" s="155"/>
      <c r="AI15" s="155"/>
      <c r="AJ15" s="223" t="s">
        <v>83</v>
      </c>
      <c r="AK15" s="223"/>
      <c r="AL15" s="223"/>
      <c r="AM15" s="223"/>
      <c r="AN15" s="223"/>
      <c r="AO15" s="223"/>
      <c r="AP15" s="223"/>
      <c r="AQ15" s="223"/>
      <c r="AR15" s="155"/>
      <c r="AS15" s="155"/>
      <c r="AT15" s="155" t="s">
        <v>31</v>
      </c>
      <c r="AU15" s="155"/>
      <c r="AV15" s="155"/>
      <c r="AW15" s="155"/>
      <c r="AX15" s="155"/>
      <c r="AY15" s="155"/>
      <c r="AZ15" s="155"/>
      <c r="BA15" s="155"/>
      <c r="BB15" s="155"/>
      <c r="BC15" s="155"/>
      <c r="BD15" s="155"/>
      <c r="BE15" s="223" t="s">
        <v>37</v>
      </c>
      <c r="BF15" s="223"/>
      <c r="BG15" s="223"/>
      <c r="BH15" s="223"/>
      <c r="BI15" s="223"/>
      <c r="BJ15" s="223"/>
      <c r="BK15" s="223"/>
      <c r="BL15" s="223"/>
      <c r="BM15" s="223"/>
      <c r="BN15" s="223"/>
      <c r="BO15" s="267"/>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row>
    <row r="16" spans="1:113" ht="15" customHeight="1">
      <c r="B16" s="140" t="s">
        <v>102</v>
      </c>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232"/>
      <c r="AR16" s="233" t="s">
        <v>117</v>
      </c>
      <c r="AS16" s="233"/>
      <c r="AT16" s="233"/>
      <c r="AU16" s="233"/>
      <c r="AV16" s="245"/>
      <c r="AW16" s="245"/>
      <c r="AX16" s="245"/>
      <c r="AY16" s="245"/>
      <c r="AZ16" s="233" t="s">
        <v>22</v>
      </c>
      <c r="BA16" s="233"/>
      <c r="BB16" s="245"/>
      <c r="BC16" s="245"/>
      <c r="BD16" s="245"/>
      <c r="BE16" s="245"/>
      <c r="BF16" s="233" t="s">
        <v>26</v>
      </c>
      <c r="BG16" s="233"/>
      <c r="BH16" s="245"/>
      <c r="BI16" s="245"/>
      <c r="BJ16" s="245"/>
      <c r="BK16" s="245"/>
      <c r="BL16" s="253" t="s">
        <v>27</v>
      </c>
      <c r="BM16" s="253"/>
      <c r="BN16" s="254"/>
      <c r="BO16" s="268"/>
    </row>
    <row r="17" spans="1:98" ht="9.75" customHeight="1">
      <c r="A17" s="10"/>
      <c r="B17" s="10"/>
      <c r="C17" s="2"/>
      <c r="D17" s="35"/>
      <c r="E17" s="35"/>
      <c r="F17" s="3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125"/>
    </row>
    <row r="18" spans="1:98" s="281" customFormat="1" ht="18.75" customHeight="1">
      <c r="B18" s="284" t="s">
        <v>141</v>
      </c>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CE18" s="351"/>
      <c r="CF18" s="351"/>
      <c r="CG18" s="351"/>
      <c r="CH18" s="351"/>
      <c r="CI18" s="351"/>
      <c r="CJ18" s="351"/>
      <c r="CK18" s="351"/>
      <c r="CL18" s="351"/>
      <c r="CM18" s="351"/>
      <c r="CN18" s="351"/>
      <c r="CO18" s="351"/>
      <c r="CP18" s="351"/>
      <c r="CQ18" s="351"/>
      <c r="CR18" s="351"/>
      <c r="CS18" s="351"/>
      <c r="CT18" s="351"/>
    </row>
    <row r="19" spans="1:98" ht="12" customHeight="1">
      <c r="B19" s="285" t="s">
        <v>15</v>
      </c>
      <c r="C19" s="291"/>
      <c r="D19" s="294" t="s">
        <v>82</v>
      </c>
      <c r="E19" s="297"/>
      <c r="F19" s="297"/>
      <c r="G19" s="297"/>
      <c r="H19" s="297"/>
      <c r="I19" s="297"/>
      <c r="J19" s="297"/>
      <c r="K19" s="297"/>
      <c r="L19" s="307"/>
      <c r="M19" s="43"/>
      <c r="N19" s="43"/>
      <c r="O19" s="43"/>
      <c r="P19" s="43"/>
      <c r="Q19" s="43"/>
      <c r="R19" s="43"/>
      <c r="S19" s="43"/>
      <c r="T19" s="43"/>
      <c r="U19" s="43"/>
      <c r="V19" s="43"/>
      <c r="W19" s="43"/>
      <c r="X19" s="43"/>
      <c r="Y19" s="43"/>
      <c r="Z19" s="43"/>
      <c r="AA19" s="43"/>
      <c r="AB19" s="43"/>
      <c r="AC19" s="59"/>
      <c r="AD19" s="326" t="s">
        <v>7</v>
      </c>
      <c r="AE19" s="331"/>
      <c r="AF19" s="331"/>
      <c r="AG19" s="331"/>
      <c r="AH19" s="331"/>
      <c r="AI19" s="331"/>
      <c r="AJ19" s="331"/>
      <c r="AK19" s="331"/>
      <c r="AL19" s="331"/>
      <c r="AM19" s="331"/>
      <c r="AN19" s="336"/>
      <c r="AO19" s="227" t="s">
        <v>87</v>
      </c>
      <c r="AP19" s="229"/>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58"/>
      <c r="BP19" s="346"/>
    </row>
    <row r="20" spans="1:98" ht="36" customHeight="1">
      <c r="B20" s="286"/>
      <c r="C20" s="292"/>
      <c r="D20" s="295" t="s">
        <v>131</v>
      </c>
      <c r="E20" s="298"/>
      <c r="F20" s="298"/>
      <c r="G20" s="298"/>
      <c r="H20" s="298"/>
      <c r="I20" s="298"/>
      <c r="J20" s="298"/>
      <c r="K20" s="303"/>
      <c r="L20" s="308"/>
      <c r="M20" s="312"/>
      <c r="N20" s="312"/>
      <c r="O20" s="312"/>
      <c r="P20" s="312"/>
      <c r="Q20" s="312"/>
      <c r="R20" s="312"/>
      <c r="S20" s="312"/>
      <c r="T20" s="312"/>
      <c r="U20" s="312"/>
      <c r="V20" s="312"/>
      <c r="W20" s="312"/>
      <c r="X20" s="312"/>
      <c r="Y20" s="312"/>
      <c r="Z20" s="312"/>
      <c r="AA20" s="312"/>
      <c r="AB20" s="312"/>
      <c r="AC20" s="325"/>
      <c r="AD20" s="18"/>
      <c r="AE20" s="28"/>
      <c r="AF20" s="28"/>
      <c r="AG20" s="28"/>
      <c r="AH20" s="28"/>
      <c r="AI20" s="28"/>
      <c r="AJ20" s="28"/>
      <c r="AK20" s="28"/>
      <c r="AL20" s="28"/>
      <c r="AM20" s="28"/>
      <c r="AN20" s="41"/>
      <c r="AO20" s="93"/>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120"/>
      <c r="BP20" s="347"/>
    </row>
    <row r="21" spans="1:98" ht="17.25" customHeight="1">
      <c r="B21" s="287"/>
      <c r="C21" s="293"/>
      <c r="D21" s="296" t="s">
        <v>132</v>
      </c>
      <c r="E21" s="148"/>
      <c r="F21" s="148"/>
      <c r="G21" s="148"/>
      <c r="H21" s="148"/>
      <c r="I21" s="148"/>
      <c r="J21" s="148"/>
      <c r="K21" s="304"/>
      <c r="L21" s="309"/>
      <c r="M21" s="99"/>
      <c r="N21" s="99"/>
      <c r="O21" s="99"/>
      <c r="P21" s="99"/>
      <c r="Q21" s="99"/>
      <c r="R21" s="99"/>
      <c r="S21" s="99"/>
      <c r="T21" s="99"/>
      <c r="U21" s="99"/>
      <c r="V21" s="99"/>
      <c r="W21" s="99"/>
      <c r="X21" s="99"/>
      <c r="Y21" s="99"/>
      <c r="Z21" s="99"/>
      <c r="AA21" s="99"/>
      <c r="AB21" s="99"/>
      <c r="AC21" s="121"/>
      <c r="AD21" s="327"/>
      <c r="AE21" s="332"/>
      <c r="AF21" s="332"/>
      <c r="AG21" s="332"/>
      <c r="AH21" s="332"/>
      <c r="AI21" s="332"/>
      <c r="AJ21" s="332"/>
      <c r="AK21" s="332"/>
      <c r="AL21" s="332"/>
      <c r="AM21" s="332"/>
      <c r="AN21" s="337"/>
      <c r="AO21" s="94" t="s">
        <v>34</v>
      </c>
      <c r="AP21" s="96"/>
      <c r="AQ21" s="96"/>
      <c r="AR21" s="96"/>
      <c r="AS21" s="99"/>
      <c r="AT21" s="99"/>
      <c r="AU21" s="99"/>
      <c r="AV21" s="99"/>
      <c r="AW21" s="99"/>
      <c r="AX21" s="99"/>
      <c r="AY21" s="99"/>
      <c r="AZ21" s="99"/>
      <c r="BA21" s="99"/>
      <c r="BB21" s="99"/>
      <c r="BC21" s="99"/>
      <c r="BD21" s="99"/>
      <c r="BE21" s="99"/>
      <c r="BF21" s="99"/>
      <c r="BG21" s="99"/>
      <c r="BH21" s="99"/>
      <c r="BI21" s="99"/>
      <c r="BJ21" s="99"/>
      <c r="BK21" s="99"/>
      <c r="BL21" s="99"/>
      <c r="BM21" s="99"/>
      <c r="BN21" s="99"/>
      <c r="BO21" s="121"/>
      <c r="BP21" s="347"/>
    </row>
    <row r="22" spans="1:98" ht="15" customHeight="1">
      <c r="A22" s="10"/>
      <c r="B22" s="10"/>
      <c r="C22" s="2"/>
      <c r="D22" s="35"/>
      <c r="E22" s="35"/>
      <c r="F22" s="35"/>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125"/>
    </row>
    <row r="23" spans="1:98" s="281" customFormat="1" ht="18.75" customHeight="1">
      <c r="B23" s="288" t="s">
        <v>130</v>
      </c>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CE23" s="351"/>
      <c r="CF23" s="351"/>
      <c r="CG23" s="351"/>
      <c r="CH23" s="351"/>
      <c r="CI23" s="351"/>
      <c r="CJ23" s="351"/>
      <c r="CK23" s="351"/>
      <c r="CL23" s="351"/>
      <c r="CM23" s="351"/>
      <c r="CN23" s="351"/>
      <c r="CO23" s="351"/>
      <c r="CP23" s="351"/>
      <c r="CQ23" s="351"/>
      <c r="CR23" s="351"/>
      <c r="CS23" s="351"/>
      <c r="CT23" s="351"/>
    </row>
    <row r="24" spans="1:98" ht="18.75" customHeight="1">
      <c r="B24" s="134" t="s">
        <v>70</v>
      </c>
      <c r="C24" s="146"/>
      <c r="D24" s="146"/>
      <c r="E24" s="146"/>
      <c r="F24" s="146"/>
      <c r="G24" s="146"/>
      <c r="H24" s="146"/>
      <c r="I24" s="146"/>
      <c r="J24" s="146"/>
      <c r="K24" s="146"/>
      <c r="L24" s="164"/>
      <c r="M24" s="22" t="s">
        <v>58</v>
      </c>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38"/>
      <c r="AV24" s="171" t="s">
        <v>42</v>
      </c>
      <c r="AW24" s="178"/>
      <c r="AX24" s="178"/>
      <c r="AY24" s="178"/>
      <c r="AZ24" s="178"/>
      <c r="BA24" s="178"/>
      <c r="BB24" s="178"/>
      <c r="BC24" s="178"/>
      <c r="BD24" s="178"/>
      <c r="BE24" s="261"/>
      <c r="BF24" s="171" t="s">
        <v>65</v>
      </c>
      <c r="BG24" s="178"/>
      <c r="BH24" s="178"/>
      <c r="BI24" s="178"/>
      <c r="BJ24" s="178"/>
      <c r="BK24" s="178"/>
      <c r="BL24" s="178"/>
      <c r="BM24" s="178"/>
      <c r="BN24" s="178"/>
      <c r="BO24" s="261"/>
      <c r="BP24" s="58"/>
      <c r="BQ24" s="58"/>
      <c r="BR24" s="58"/>
      <c r="BS24" s="58"/>
      <c r="BT24" s="58"/>
      <c r="BU24" s="349"/>
      <c r="BV24" s="349"/>
    </row>
    <row r="25" spans="1:98" ht="18.75" customHeight="1">
      <c r="B25" s="135"/>
      <c r="C25" s="147"/>
      <c r="D25" s="147"/>
      <c r="E25" s="147"/>
      <c r="F25" s="147"/>
      <c r="G25" s="147"/>
      <c r="H25" s="147"/>
      <c r="I25" s="147"/>
      <c r="J25" s="147"/>
      <c r="K25" s="147"/>
      <c r="L25" s="165"/>
      <c r="M25" s="313" t="s">
        <v>116</v>
      </c>
      <c r="N25" s="317"/>
      <c r="O25" s="317"/>
      <c r="P25" s="317"/>
      <c r="Q25" s="317"/>
      <c r="R25" s="317"/>
      <c r="S25" s="317"/>
      <c r="T25" s="317"/>
      <c r="U25" s="317"/>
      <c r="V25" s="317"/>
      <c r="W25" s="320" t="s">
        <v>71</v>
      </c>
      <c r="X25" s="317"/>
      <c r="Y25" s="317"/>
      <c r="Z25" s="317"/>
      <c r="AA25" s="323"/>
      <c r="AB25" s="317" t="s">
        <v>110</v>
      </c>
      <c r="AC25" s="317"/>
      <c r="AD25" s="317"/>
      <c r="AE25" s="317"/>
      <c r="AF25" s="317"/>
      <c r="AG25" s="317"/>
      <c r="AH25" s="317"/>
      <c r="AI25" s="317"/>
      <c r="AJ25" s="317"/>
      <c r="AK25" s="317"/>
      <c r="AL25" s="320" t="s">
        <v>72</v>
      </c>
      <c r="AM25" s="317"/>
      <c r="AN25" s="317"/>
      <c r="AO25" s="317"/>
      <c r="AP25" s="317"/>
      <c r="AQ25" s="317"/>
      <c r="AR25" s="317"/>
      <c r="AS25" s="317"/>
      <c r="AT25" s="317"/>
      <c r="AU25" s="339"/>
      <c r="AV25" s="172"/>
      <c r="AW25" s="179"/>
      <c r="AX25" s="179"/>
      <c r="AY25" s="179"/>
      <c r="AZ25" s="179"/>
      <c r="BA25" s="179"/>
      <c r="BB25" s="179"/>
      <c r="BC25" s="179"/>
      <c r="BD25" s="179"/>
      <c r="BE25" s="262"/>
      <c r="BF25" s="172"/>
      <c r="BG25" s="179"/>
      <c r="BH25" s="179"/>
      <c r="BI25" s="179"/>
      <c r="BJ25" s="179"/>
      <c r="BK25" s="179"/>
      <c r="BL25" s="179"/>
      <c r="BM25" s="179"/>
      <c r="BN25" s="179"/>
      <c r="BO25" s="262"/>
      <c r="BP25" s="58"/>
      <c r="BQ25" s="58"/>
      <c r="BR25" s="58"/>
      <c r="BS25" s="58"/>
      <c r="BT25" s="58"/>
      <c r="BU25" s="349"/>
      <c r="BV25" s="349"/>
    </row>
    <row r="26" spans="1:98" ht="30.75" customHeight="1">
      <c r="B26" s="136"/>
      <c r="C26" s="148"/>
      <c r="D26" s="148"/>
      <c r="E26" s="148"/>
      <c r="F26" s="148"/>
      <c r="G26" s="148"/>
      <c r="H26" s="148"/>
      <c r="I26" s="148"/>
      <c r="J26" s="148"/>
      <c r="K26" s="148"/>
      <c r="L26" s="166"/>
      <c r="M26" s="139"/>
      <c r="N26" s="151"/>
      <c r="O26" s="151"/>
      <c r="P26" s="151"/>
      <c r="Q26" s="151"/>
      <c r="R26" s="151"/>
      <c r="S26" s="151"/>
      <c r="T26" s="151"/>
      <c r="U26" s="151"/>
      <c r="V26" s="151"/>
      <c r="W26" s="321"/>
      <c r="X26" s="151"/>
      <c r="Y26" s="151"/>
      <c r="Z26" s="151"/>
      <c r="AA26" s="184"/>
      <c r="AB26" s="151"/>
      <c r="AC26" s="151"/>
      <c r="AD26" s="151"/>
      <c r="AE26" s="151"/>
      <c r="AF26" s="151"/>
      <c r="AG26" s="151"/>
      <c r="AH26" s="151"/>
      <c r="AI26" s="151"/>
      <c r="AJ26" s="151"/>
      <c r="AK26" s="151"/>
      <c r="AL26" s="321"/>
      <c r="AM26" s="151"/>
      <c r="AN26" s="151"/>
      <c r="AO26" s="151"/>
      <c r="AP26" s="151"/>
      <c r="AQ26" s="151"/>
      <c r="AR26" s="151"/>
      <c r="AS26" s="151"/>
      <c r="AT26" s="151"/>
      <c r="AU26" s="340"/>
      <c r="AV26" s="173"/>
      <c r="AW26" s="180"/>
      <c r="AX26" s="180"/>
      <c r="AY26" s="180"/>
      <c r="AZ26" s="180"/>
      <c r="BA26" s="180"/>
      <c r="BB26" s="180"/>
      <c r="BC26" s="180"/>
      <c r="BD26" s="180"/>
      <c r="BE26" s="263"/>
      <c r="BF26" s="173"/>
      <c r="BG26" s="180"/>
      <c r="BH26" s="180"/>
      <c r="BI26" s="180"/>
      <c r="BJ26" s="180"/>
      <c r="BK26" s="180"/>
      <c r="BL26" s="180"/>
      <c r="BM26" s="180"/>
      <c r="BN26" s="180"/>
      <c r="BO26" s="263"/>
      <c r="BP26" s="58"/>
      <c r="BQ26" s="58"/>
      <c r="BR26" s="58"/>
      <c r="BS26" s="58"/>
      <c r="BT26" s="58"/>
      <c r="BU26" s="349"/>
      <c r="BV26" s="349"/>
    </row>
    <row r="27" spans="1:98" ht="20" customHeight="1">
      <c r="B27" s="137" t="s">
        <v>117</v>
      </c>
      <c r="C27" s="149"/>
      <c r="D27" s="107"/>
      <c r="E27" s="107"/>
      <c r="F27" s="156" t="s">
        <v>22</v>
      </c>
      <c r="G27" s="156"/>
      <c r="H27" s="107"/>
      <c r="I27" s="107"/>
      <c r="J27" s="107"/>
      <c r="K27" s="156" t="s">
        <v>26</v>
      </c>
      <c r="L27" s="167"/>
      <c r="M27" s="174"/>
      <c r="N27" s="181"/>
      <c r="O27" s="181"/>
      <c r="P27" s="181"/>
      <c r="Q27" s="181"/>
      <c r="R27" s="181"/>
      <c r="S27" s="181"/>
      <c r="T27" s="181"/>
      <c r="U27" s="107" t="s">
        <v>19</v>
      </c>
      <c r="V27" s="107"/>
      <c r="W27" s="104"/>
      <c r="X27" s="107"/>
      <c r="Y27" s="107"/>
      <c r="Z27" s="107" t="s">
        <v>27</v>
      </c>
      <c r="AA27" s="237"/>
      <c r="AB27" s="181" t="str">
        <f>IF(W27="","",W27*450)</f>
        <v/>
      </c>
      <c r="AC27" s="181"/>
      <c r="AD27" s="181"/>
      <c r="AE27" s="181"/>
      <c r="AF27" s="181"/>
      <c r="AG27" s="181"/>
      <c r="AH27" s="181"/>
      <c r="AI27" s="181"/>
      <c r="AJ27" s="107" t="s">
        <v>19</v>
      </c>
      <c r="AK27" s="107"/>
      <c r="AL27" s="191" t="str">
        <f>IF(AB27="","",MIN(M27,W27*450))</f>
        <v/>
      </c>
      <c r="AM27" s="181"/>
      <c r="AN27" s="181"/>
      <c r="AO27" s="181"/>
      <c r="AP27" s="181"/>
      <c r="AQ27" s="181"/>
      <c r="AR27" s="181"/>
      <c r="AS27" s="181"/>
      <c r="AT27" s="107" t="s">
        <v>19</v>
      </c>
      <c r="AU27" s="264"/>
      <c r="AV27" s="174"/>
      <c r="AW27" s="181"/>
      <c r="AX27" s="181"/>
      <c r="AY27" s="181"/>
      <c r="AZ27" s="181"/>
      <c r="BA27" s="181"/>
      <c r="BB27" s="181"/>
      <c r="BC27" s="181"/>
      <c r="BD27" s="107" t="s">
        <v>19</v>
      </c>
      <c r="BE27" s="264"/>
      <c r="BF27" s="174" t="str">
        <f>IF(AL27="","",IF(AV27&lt;&gt;"",MIN(11300,AL27+AV27),MIN(11300,AL27)))</f>
        <v/>
      </c>
      <c r="BG27" s="181"/>
      <c r="BH27" s="181"/>
      <c r="BI27" s="181"/>
      <c r="BJ27" s="181"/>
      <c r="BK27" s="181"/>
      <c r="BL27" s="181"/>
      <c r="BM27" s="181"/>
      <c r="BN27" s="107" t="s">
        <v>19</v>
      </c>
      <c r="BO27" s="264"/>
      <c r="BP27" s="348"/>
      <c r="BQ27" s="348"/>
      <c r="BR27" s="348"/>
      <c r="BS27" s="348"/>
      <c r="BT27" s="348"/>
      <c r="BU27" s="350"/>
      <c r="BV27" s="350"/>
    </row>
    <row r="28" spans="1:98" ht="20" customHeight="1">
      <c r="B28" s="137" t="s">
        <v>117</v>
      </c>
      <c r="C28" s="149"/>
      <c r="D28" s="107"/>
      <c r="E28" s="107"/>
      <c r="F28" s="156" t="s">
        <v>22</v>
      </c>
      <c r="G28" s="156"/>
      <c r="H28" s="107"/>
      <c r="I28" s="107"/>
      <c r="J28" s="107"/>
      <c r="K28" s="156" t="s">
        <v>26</v>
      </c>
      <c r="L28" s="167"/>
      <c r="M28" s="175"/>
      <c r="N28" s="182"/>
      <c r="O28" s="182"/>
      <c r="P28" s="182"/>
      <c r="Q28" s="182"/>
      <c r="R28" s="182"/>
      <c r="S28" s="182"/>
      <c r="T28" s="182"/>
      <c r="U28" s="105" t="s">
        <v>19</v>
      </c>
      <c r="V28" s="105"/>
      <c r="W28" s="110"/>
      <c r="X28" s="105"/>
      <c r="Y28" s="105"/>
      <c r="Z28" s="105" t="s">
        <v>27</v>
      </c>
      <c r="AA28" s="109"/>
      <c r="AB28" s="182" t="str">
        <f>IF(W28="","",W28*450)</f>
        <v/>
      </c>
      <c r="AC28" s="182"/>
      <c r="AD28" s="182"/>
      <c r="AE28" s="182"/>
      <c r="AF28" s="182"/>
      <c r="AG28" s="182"/>
      <c r="AH28" s="182"/>
      <c r="AI28" s="182"/>
      <c r="AJ28" s="105" t="s">
        <v>19</v>
      </c>
      <c r="AK28" s="105"/>
      <c r="AL28" s="192" t="str">
        <f>IF(AB28="","",MIN(M28,W28*450))</f>
        <v/>
      </c>
      <c r="AM28" s="182"/>
      <c r="AN28" s="182"/>
      <c r="AO28" s="182"/>
      <c r="AP28" s="182"/>
      <c r="AQ28" s="182"/>
      <c r="AR28" s="182"/>
      <c r="AS28" s="182"/>
      <c r="AT28" s="105" t="s">
        <v>19</v>
      </c>
      <c r="AU28" s="122"/>
      <c r="AV28" s="342"/>
      <c r="AW28" s="217"/>
      <c r="AX28" s="217"/>
      <c r="AY28" s="217"/>
      <c r="AZ28" s="217"/>
      <c r="BA28" s="217"/>
      <c r="BB28" s="217"/>
      <c r="BC28" s="217"/>
      <c r="BD28" s="105" t="s">
        <v>19</v>
      </c>
      <c r="BE28" s="122"/>
      <c r="BF28" s="175" t="str">
        <f>IF(AL28="","",IF(AV28&lt;&gt;"",MIN(11300,AL28+AV28),MIN(11300,AL28)))</f>
        <v/>
      </c>
      <c r="BG28" s="182"/>
      <c r="BH28" s="182"/>
      <c r="BI28" s="182"/>
      <c r="BJ28" s="182"/>
      <c r="BK28" s="182"/>
      <c r="BL28" s="182"/>
      <c r="BM28" s="182"/>
      <c r="BN28" s="105" t="s">
        <v>19</v>
      </c>
      <c r="BO28" s="122"/>
      <c r="BP28" s="349"/>
      <c r="BQ28" s="349"/>
    </row>
    <row r="29" spans="1:98" ht="20" customHeight="1">
      <c r="B29" s="137" t="s">
        <v>117</v>
      </c>
      <c r="C29" s="149"/>
      <c r="D29" s="107"/>
      <c r="E29" s="107"/>
      <c r="F29" s="156" t="s">
        <v>22</v>
      </c>
      <c r="G29" s="156"/>
      <c r="H29" s="107"/>
      <c r="I29" s="107"/>
      <c r="J29" s="107"/>
      <c r="K29" s="156" t="s">
        <v>26</v>
      </c>
      <c r="L29" s="167"/>
      <c r="M29" s="314"/>
      <c r="N29" s="318"/>
      <c r="O29" s="318"/>
      <c r="P29" s="318"/>
      <c r="Q29" s="318"/>
      <c r="R29" s="318"/>
      <c r="S29" s="318"/>
      <c r="T29" s="318"/>
      <c r="U29" s="319" t="s">
        <v>19</v>
      </c>
      <c r="V29" s="319"/>
      <c r="W29" s="322"/>
      <c r="X29" s="319"/>
      <c r="Y29" s="319"/>
      <c r="Z29" s="319" t="s">
        <v>27</v>
      </c>
      <c r="AA29" s="324"/>
      <c r="AB29" s="318" t="str">
        <f>IF(W29="","",W29*450)</f>
        <v/>
      </c>
      <c r="AC29" s="318"/>
      <c r="AD29" s="318"/>
      <c r="AE29" s="318"/>
      <c r="AF29" s="318"/>
      <c r="AG29" s="318"/>
      <c r="AH29" s="318"/>
      <c r="AI29" s="318"/>
      <c r="AJ29" s="319" t="s">
        <v>19</v>
      </c>
      <c r="AK29" s="319"/>
      <c r="AL29" s="335" t="str">
        <f>IF(AB29="","",MIN(M29,W29*450))</f>
        <v/>
      </c>
      <c r="AM29" s="318"/>
      <c r="AN29" s="318"/>
      <c r="AO29" s="318"/>
      <c r="AP29" s="318"/>
      <c r="AQ29" s="318"/>
      <c r="AR29" s="318"/>
      <c r="AS29" s="318"/>
      <c r="AT29" s="319" t="s">
        <v>19</v>
      </c>
      <c r="AU29" s="341"/>
      <c r="AV29" s="343"/>
      <c r="AW29" s="344"/>
      <c r="AX29" s="344"/>
      <c r="AY29" s="344"/>
      <c r="AZ29" s="344"/>
      <c r="BA29" s="344"/>
      <c r="BB29" s="344"/>
      <c r="BC29" s="344"/>
      <c r="BD29" s="319" t="s">
        <v>19</v>
      </c>
      <c r="BE29" s="341"/>
      <c r="BF29" s="314" t="str">
        <f>IF(AL29="","",IF(AV29&lt;&gt;"",MIN(11300,AL29+AV29),MIN(11300,AL29)))</f>
        <v/>
      </c>
      <c r="BG29" s="318"/>
      <c r="BH29" s="318"/>
      <c r="BI29" s="318"/>
      <c r="BJ29" s="318"/>
      <c r="BK29" s="318"/>
      <c r="BL29" s="318"/>
      <c r="BM29" s="318"/>
      <c r="BN29" s="319" t="s">
        <v>19</v>
      </c>
      <c r="BO29" s="341"/>
      <c r="BP29" s="349"/>
      <c r="BQ29" s="349"/>
    </row>
    <row r="30" spans="1:98" ht="15" customHeight="1">
      <c r="A30" s="10"/>
      <c r="B30" s="289" t="s">
        <v>133</v>
      </c>
      <c r="C30" s="2"/>
      <c r="D30" s="35"/>
      <c r="E30" s="35"/>
      <c r="F30" s="35"/>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125"/>
    </row>
    <row r="31" spans="1:98" ht="6.75" customHeight="1">
      <c r="A31" s="10"/>
      <c r="B31" s="10"/>
      <c r="C31" s="2"/>
      <c r="D31" s="35"/>
      <c r="E31" s="35"/>
      <c r="F31" s="35"/>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125"/>
    </row>
    <row r="32" spans="1:98" s="6" customFormat="1" ht="15" customHeight="1">
      <c r="A32" s="124" t="s">
        <v>106</v>
      </c>
      <c r="B32" s="290"/>
      <c r="C32" s="290"/>
      <c r="D32" s="290"/>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CE32" s="4"/>
      <c r="CF32" s="4"/>
      <c r="CG32" s="4"/>
      <c r="CH32" s="4"/>
      <c r="CI32" s="4"/>
      <c r="CJ32" s="4"/>
      <c r="CK32" s="4"/>
      <c r="CL32" s="4"/>
      <c r="CM32" s="4"/>
      <c r="CN32" s="4"/>
      <c r="CO32" s="4"/>
      <c r="CP32" s="4"/>
      <c r="CQ32" s="4"/>
      <c r="CR32" s="4"/>
      <c r="CS32" s="4"/>
      <c r="CT32" s="4"/>
    </row>
    <row r="33" spans="47:67" ht="18.75" customHeight="1">
      <c r="AU33" s="278"/>
      <c r="AV33" s="278"/>
      <c r="AW33" s="278"/>
      <c r="AX33" s="278"/>
      <c r="AY33" s="278"/>
      <c r="AZ33" s="278"/>
      <c r="BA33" s="278"/>
      <c r="BB33" s="278"/>
      <c r="BC33" s="278"/>
      <c r="BD33" s="278"/>
      <c r="BE33" s="278"/>
      <c r="BF33" s="278"/>
      <c r="BG33" s="278"/>
      <c r="BH33" s="278"/>
      <c r="BI33" s="278"/>
      <c r="BJ33" s="278"/>
      <c r="BK33" s="278"/>
      <c r="BL33" s="278"/>
      <c r="BM33" s="278"/>
      <c r="BN33" s="278"/>
      <c r="BO33" s="278"/>
    </row>
    <row r="34" spans="47:67" ht="18.75" customHeight="1"/>
    <row r="35" spans="47:67" ht="18.75" customHeight="1"/>
    <row r="36" spans="47:67" ht="18.75" customHeight="1"/>
    <row r="37" spans="47:67" ht="18.75" customHeight="1"/>
    <row r="38" spans="47:67" ht="18.75" customHeight="1"/>
    <row r="39" spans="47:67" ht="18.75" customHeight="1"/>
    <row r="40" spans="47:67" ht="18.75" customHeight="1"/>
    <row r="41" spans="47:67" ht="18.75" customHeight="1"/>
    <row r="42" spans="47:67" ht="18.75" customHeight="1"/>
    <row r="43" spans="47:67" ht="18.75" customHeight="1"/>
    <row r="44" spans="47:67" ht="18.75" customHeight="1"/>
    <row r="45" spans="47:67" ht="18.75" customHeight="1"/>
    <row r="46" spans="47:67" ht="18.75" customHeight="1"/>
    <row r="47" spans="47:67" ht="18.75" customHeight="1"/>
    <row r="48" spans="47:6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5" customHeight="1"/>
    <row r="189" ht="15" customHeight="1"/>
    <row r="190" ht="15" customHeight="1"/>
    <row r="191" ht="15" customHeight="1"/>
    <row r="192" ht="15" customHeight="1"/>
    <row r="193" ht="15" customHeight="1"/>
  </sheetData>
  <mergeCells count="173">
    <mergeCell ref="A2:BP2"/>
    <mergeCell ref="A3:BP3"/>
    <mergeCell ref="O4:Q4"/>
    <mergeCell ref="R4:U4"/>
    <mergeCell ref="V4:X4"/>
    <mergeCell ref="Y4:AA4"/>
    <mergeCell ref="AB4:AE4"/>
    <mergeCell ref="AF4:AH4"/>
    <mergeCell ref="AI4:AK4"/>
    <mergeCell ref="AL4:AO4"/>
    <mergeCell ref="AP4:AR4"/>
    <mergeCell ref="AS4:AU4"/>
    <mergeCell ref="AV4:AY4"/>
    <mergeCell ref="AZ4:BB4"/>
    <mergeCell ref="BC4:BE4"/>
    <mergeCell ref="BF4:BH4"/>
    <mergeCell ref="B5:BO5"/>
    <mergeCell ref="M7:AH7"/>
    <mergeCell ref="AI7:AS7"/>
    <mergeCell ref="AT7:BE7"/>
    <mergeCell ref="BF7:BH7"/>
    <mergeCell ref="BI7:BL7"/>
    <mergeCell ref="BM7:BO7"/>
    <mergeCell ref="AI8:AS8"/>
    <mergeCell ref="AT8:BO8"/>
    <mergeCell ref="AI9:AS9"/>
    <mergeCell ref="AT9:AW9"/>
    <mergeCell ref="AX9:AZ9"/>
    <mergeCell ref="BA9:BC9"/>
    <mergeCell ref="BD9:BF9"/>
    <mergeCell ref="BG9:BI9"/>
    <mergeCell ref="BJ9:BL9"/>
    <mergeCell ref="BM9:BO9"/>
    <mergeCell ref="K10:AE10"/>
    <mergeCell ref="AM10:AN10"/>
    <mergeCell ref="AO10:BO10"/>
    <mergeCell ref="AM11:BO11"/>
    <mergeCell ref="AM12:AP12"/>
    <mergeCell ref="AQ12:BO12"/>
    <mergeCell ref="B13:D13"/>
    <mergeCell ref="E13:F13"/>
    <mergeCell ref="G13:H13"/>
    <mergeCell ref="I13:K13"/>
    <mergeCell ref="L13:M13"/>
    <mergeCell ref="N13:O13"/>
    <mergeCell ref="P13:R13"/>
    <mergeCell ref="S13:T13"/>
    <mergeCell ref="U13:V13"/>
    <mergeCell ref="W13:Y13"/>
    <mergeCell ref="Z13:AA13"/>
    <mergeCell ref="AB13:AG13"/>
    <mergeCell ref="AH13:AI13"/>
    <mergeCell ref="AJ13:AQ13"/>
    <mergeCell ref="AR13:AS13"/>
    <mergeCell ref="AT13:BB13"/>
    <mergeCell ref="BC13:BD13"/>
    <mergeCell ref="BE13:BO13"/>
    <mergeCell ref="B14:AQ14"/>
    <mergeCell ref="AR14:AU14"/>
    <mergeCell ref="AV14:AY14"/>
    <mergeCell ref="AZ14:BA14"/>
    <mergeCell ref="BB14:BE14"/>
    <mergeCell ref="BF14:BG14"/>
    <mergeCell ref="BH14:BK14"/>
    <mergeCell ref="BL14:BM14"/>
    <mergeCell ref="BN14:BO14"/>
    <mergeCell ref="B15:D15"/>
    <mergeCell ref="E15:F15"/>
    <mergeCell ref="G15:H15"/>
    <mergeCell ref="I15:K15"/>
    <mergeCell ref="L15:M15"/>
    <mergeCell ref="N15:O15"/>
    <mergeCell ref="P15:R15"/>
    <mergeCell ref="S15:T15"/>
    <mergeCell ref="U15:V15"/>
    <mergeCell ref="W15:Y15"/>
    <mergeCell ref="Z15:AA15"/>
    <mergeCell ref="AB15:AG15"/>
    <mergeCell ref="AH15:AI15"/>
    <mergeCell ref="AJ15:AQ15"/>
    <mergeCell ref="AR15:AS15"/>
    <mergeCell ref="AT15:BB15"/>
    <mergeCell ref="BC15:BD15"/>
    <mergeCell ref="BE15:BO15"/>
    <mergeCell ref="B16:AQ16"/>
    <mergeCell ref="AR16:AU16"/>
    <mergeCell ref="AV16:AY16"/>
    <mergeCell ref="AZ16:BA16"/>
    <mergeCell ref="BB16:BE16"/>
    <mergeCell ref="BF16:BG16"/>
    <mergeCell ref="BH16:BK16"/>
    <mergeCell ref="BL16:BM16"/>
    <mergeCell ref="BN16:BO16"/>
    <mergeCell ref="B18:BO18"/>
    <mergeCell ref="D19:K19"/>
    <mergeCell ref="L19:AC19"/>
    <mergeCell ref="AO19:AP19"/>
    <mergeCell ref="AQ19:BO19"/>
    <mergeCell ref="D20:K20"/>
    <mergeCell ref="L20:AC20"/>
    <mergeCell ref="AO20:BO20"/>
    <mergeCell ref="D21:K21"/>
    <mergeCell ref="L21:AC21"/>
    <mergeCell ref="AD21:AN21"/>
    <mergeCell ref="AO21:AR21"/>
    <mergeCell ref="AS21:BO21"/>
    <mergeCell ref="B23:BO23"/>
    <mergeCell ref="M24:AU24"/>
    <mergeCell ref="B27:C27"/>
    <mergeCell ref="D27:E27"/>
    <mergeCell ref="F27:G27"/>
    <mergeCell ref="H27:J27"/>
    <mergeCell ref="K27:L27"/>
    <mergeCell ref="M27:T27"/>
    <mergeCell ref="U27:V27"/>
    <mergeCell ref="W27:Y27"/>
    <mergeCell ref="Z27:AA27"/>
    <mergeCell ref="AB27:AI27"/>
    <mergeCell ref="AJ27:AK27"/>
    <mergeCell ref="AL27:AS27"/>
    <mergeCell ref="AT27:AU27"/>
    <mergeCell ref="AV27:BC27"/>
    <mergeCell ref="BD27:BE27"/>
    <mergeCell ref="BF27:BM27"/>
    <mergeCell ref="BN27:BO27"/>
    <mergeCell ref="B28:C28"/>
    <mergeCell ref="D28:E28"/>
    <mergeCell ref="F28:G28"/>
    <mergeCell ref="H28:J28"/>
    <mergeCell ref="K28:L28"/>
    <mergeCell ref="M28:T28"/>
    <mergeCell ref="U28:V28"/>
    <mergeCell ref="W28:Y28"/>
    <mergeCell ref="Z28:AA28"/>
    <mergeCell ref="AB28:AI28"/>
    <mergeCell ref="AJ28:AK28"/>
    <mergeCell ref="AL28:AS28"/>
    <mergeCell ref="AT28:AU28"/>
    <mergeCell ref="AV28:BC28"/>
    <mergeCell ref="BD28:BE28"/>
    <mergeCell ref="BF28:BM28"/>
    <mergeCell ref="BN28:BO28"/>
    <mergeCell ref="B29:C29"/>
    <mergeCell ref="D29:E29"/>
    <mergeCell ref="F29:G29"/>
    <mergeCell ref="H29:J29"/>
    <mergeCell ref="K29:L29"/>
    <mergeCell ref="M29:T29"/>
    <mergeCell ref="U29:V29"/>
    <mergeCell ref="W29:Y29"/>
    <mergeCell ref="Z29:AA29"/>
    <mergeCell ref="AB29:AI29"/>
    <mergeCell ref="AJ29:AK29"/>
    <mergeCell ref="AL29:AS29"/>
    <mergeCell ref="AT29:AU29"/>
    <mergeCell ref="AV29:BC29"/>
    <mergeCell ref="BD29:BE29"/>
    <mergeCell ref="BF29:BM29"/>
    <mergeCell ref="BN29:BO29"/>
    <mergeCell ref="B7:L9"/>
    <mergeCell ref="M8:AH9"/>
    <mergeCell ref="B10:J12"/>
    <mergeCell ref="AF10:AL12"/>
    <mergeCell ref="K11:AE12"/>
    <mergeCell ref="B19:C21"/>
    <mergeCell ref="AD19:AN20"/>
    <mergeCell ref="B24:L26"/>
    <mergeCell ref="AV24:BE26"/>
    <mergeCell ref="BF24:BO26"/>
    <mergeCell ref="M25:V26"/>
    <mergeCell ref="W25:AA26"/>
    <mergeCell ref="AB25:AK26"/>
    <mergeCell ref="AL25:AU26"/>
  </mergeCells>
  <phoneticPr fontId="4"/>
  <conditionalFormatting sqref="AV29:BC29">
    <cfRule type="expression" dxfId="2" priority="1">
      <formula>$L$20=""</formula>
    </cfRule>
  </conditionalFormatting>
  <conditionalFormatting sqref="AV28:BC28">
    <cfRule type="expression" dxfId="1" priority="2">
      <formula>$L$20=""</formula>
    </cfRule>
  </conditionalFormatting>
  <conditionalFormatting sqref="AV27:BC27">
    <cfRule type="expression" dxfId="0" priority="3">
      <formula>$L$20=""</formula>
    </cfRule>
  </conditionalFormatting>
  <dataValidations count="2">
    <dataValidation type="list" allowBlank="1" showDropDown="0" showInputMessage="1" showErrorMessage="1" sqref="AT9:AW9">
      <formula1>"　,平成,令和"</formula1>
    </dataValidation>
    <dataValidation type="list" allowBlank="1" showDropDown="0" showInputMessage="1" showErrorMessage="1" sqref="BI7:BL7">
      <formula1>"　,2,3"</formula1>
    </dataValidation>
  </dataValidations>
  <printOptions horizontalCentered="1"/>
  <pageMargins left="0.51181102362204722" right="0.31496062992125984" top="1.1811023622047243" bottom="0.55118110236220463" header="0.31496062992125984" footer="0.31496062992125984"/>
  <pageSetup paperSize="9" scale="91" firstPageNumber="6" fitToWidth="1" fitToHeight="1" orientation="portrait" usePrinterDefaults="1" useFirstPageNumber="1" r:id="rId1"/>
  <drawing r:id="rId2"/>
  <legacyDrawing r:id="rId3"/>
  <mc:AlternateContent>
    <mc:Choice xmlns:x14="http://schemas.microsoft.com/office/spreadsheetml/2009/9/main" Requires="x14">
      <controls>
        <mc:AlternateContent>
          <mc:Choice Requires="x14">
            <control shapeId="7171" r:id="rId4" name="チェック 3">
              <controlPr defaultSize="0" autoPict="0">
                <anchor moveWithCells="1">
                  <from xmlns:xdr="http://schemas.openxmlformats.org/drawingml/2006/spreadsheetDrawing">
                    <xdr:col>33</xdr:col>
                    <xdr:colOff>0</xdr:colOff>
                    <xdr:row>12</xdr:row>
                    <xdr:rowOff>50800</xdr:rowOff>
                  </from>
                  <to xmlns:xdr="http://schemas.openxmlformats.org/drawingml/2006/spreadsheetDrawing">
                    <xdr:col>36</xdr:col>
                    <xdr:colOff>19050</xdr:colOff>
                    <xdr:row>12</xdr:row>
                    <xdr:rowOff>260350</xdr:rowOff>
                  </to>
                </anchor>
              </controlPr>
            </control>
          </mc:Choice>
        </mc:AlternateContent>
        <mc:AlternateContent>
          <mc:Choice Requires="x14">
            <control shapeId="7172" r:id="rId5" name="チェック 4">
              <controlPr defaultSize="0" autoPict="0">
                <anchor moveWithCells="1">
                  <from xmlns:xdr="http://schemas.openxmlformats.org/drawingml/2006/spreadsheetDrawing">
                    <xdr:col>43</xdr:col>
                    <xdr:colOff>0</xdr:colOff>
                    <xdr:row>12</xdr:row>
                    <xdr:rowOff>50800</xdr:rowOff>
                  </from>
                  <to xmlns:xdr="http://schemas.openxmlformats.org/drawingml/2006/spreadsheetDrawing">
                    <xdr:col>46</xdr:col>
                    <xdr:colOff>19050</xdr:colOff>
                    <xdr:row>12</xdr:row>
                    <xdr:rowOff>260350</xdr:rowOff>
                  </to>
                </anchor>
              </controlPr>
            </control>
          </mc:Choice>
        </mc:AlternateContent>
        <mc:AlternateContent>
          <mc:Choice Requires="x14">
            <control shapeId="7173" r:id="rId6" name="チェック 5">
              <controlPr defaultSize="0" autoPict="0">
                <anchor moveWithCells="1">
                  <from xmlns:xdr="http://schemas.openxmlformats.org/drawingml/2006/spreadsheetDrawing">
                    <xdr:col>54</xdr:col>
                    <xdr:colOff>0</xdr:colOff>
                    <xdr:row>12</xdr:row>
                    <xdr:rowOff>50800</xdr:rowOff>
                  </from>
                  <to xmlns:xdr="http://schemas.openxmlformats.org/drawingml/2006/spreadsheetDrawing">
                    <xdr:col>56</xdr:col>
                    <xdr:colOff>57150</xdr:colOff>
                    <xdr:row>12</xdr:row>
                    <xdr:rowOff>260350</xdr:rowOff>
                  </to>
                </anchor>
              </controlPr>
            </control>
          </mc:Choice>
        </mc:AlternateContent>
        <mc:AlternateContent>
          <mc:Choice Requires="x14">
            <control shapeId="7174" r:id="rId7" name="チェック 6">
              <controlPr defaultSize="0" autoPict="0">
                <anchor moveWithCells="1">
                  <from xmlns:xdr="http://schemas.openxmlformats.org/drawingml/2006/spreadsheetDrawing">
                    <xdr:col>33</xdr:col>
                    <xdr:colOff>0</xdr:colOff>
                    <xdr:row>14</xdr:row>
                    <xdr:rowOff>29210</xdr:rowOff>
                  </from>
                  <to xmlns:xdr="http://schemas.openxmlformats.org/drawingml/2006/spreadsheetDrawing">
                    <xdr:col>36</xdr:col>
                    <xdr:colOff>19050</xdr:colOff>
                    <xdr:row>14</xdr:row>
                    <xdr:rowOff>238125</xdr:rowOff>
                  </to>
                </anchor>
              </controlPr>
            </control>
          </mc:Choice>
        </mc:AlternateContent>
        <mc:AlternateContent>
          <mc:Choice Requires="x14">
            <control shapeId="7175" r:id="rId8" name="チェック 7">
              <controlPr defaultSize="0" autoPict="0">
                <anchor moveWithCells="1">
                  <from xmlns:xdr="http://schemas.openxmlformats.org/drawingml/2006/spreadsheetDrawing">
                    <xdr:col>43</xdr:col>
                    <xdr:colOff>0</xdr:colOff>
                    <xdr:row>14</xdr:row>
                    <xdr:rowOff>29210</xdr:rowOff>
                  </from>
                  <to xmlns:xdr="http://schemas.openxmlformats.org/drawingml/2006/spreadsheetDrawing">
                    <xdr:col>46</xdr:col>
                    <xdr:colOff>19050</xdr:colOff>
                    <xdr:row>14</xdr:row>
                    <xdr:rowOff>238125</xdr:rowOff>
                  </to>
                </anchor>
              </controlPr>
            </control>
          </mc:Choice>
        </mc:AlternateContent>
        <mc:AlternateContent>
          <mc:Choice Requires="x14">
            <control shapeId="7176" r:id="rId9" name="チェック 8">
              <controlPr defaultSize="0" autoPict="0">
                <anchor moveWithCells="1">
                  <from xmlns:xdr="http://schemas.openxmlformats.org/drawingml/2006/spreadsheetDrawing">
                    <xdr:col>54</xdr:col>
                    <xdr:colOff>0</xdr:colOff>
                    <xdr:row>14</xdr:row>
                    <xdr:rowOff>29210</xdr:rowOff>
                  </from>
                  <to xmlns:xdr="http://schemas.openxmlformats.org/drawingml/2006/spreadsheetDrawing">
                    <xdr:col>56</xdr:col>
                    <xdr:colOff>57150</xdr:colOff>
                    <xdr:row>14</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92D050"/>
  </sheetPr>
  <dimension ref="A1:DI31"/>
  <sheetViews>
    <sheetView view="pageBreakPreview" topLeftCell="A28" zoomScaleSheetLayoutView="100" workbookViewId="0">
      <selection activeCell="AR13" sqref="AR13"/>
    </sheetView>
  </sheetViews>
  <sheetFormatPr defaultColWidth="9" defaultRowHeight="14.25"/>
  <cols>
    <col min="1" max="34" width="1.25" style="1" customWidth="1"/>
    <col min="35" max="45" width="1.625" style="1" customWidth="1"/>
    <col min="46" max="46" width="1.25" style="1" customWidth="1"/>
    <col min="47" max="67" width="1.625" style="1" customWidth="1"/>
    <col min="68" max="68" width="1.25" style="1" customWidth="1"/>
    <col min="69" max="69" width="9" style="1"/>
    <col min="70" max="121" width="2.625" style="1" customWidth="1"/>
    <col min="122" max="16384" width="9" style="1"/>
  </cols>
  <sheetData>
    <row r="1" spans="1:69" ht="9.75" customHeight="1">
      <c r="A1" s="2"/>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row>
    <row r="2" spans="1:69" ht="20.25" customHeight="1">
      <c r="W2" s="57"/>
      <c r="X2" s="57"/>
      <c r="Y2" s="57"/>
      <c r="Z2" s="57"/>
      <c r="AA2" s="57"/>
      <c r="AB2" s="57"/>
      <c r="AC2" s="57"/>
      <c r="AD2" s="57"/>
      <c r="AE2" s="57"/>
      <c r="AF2" s="57"/>
      <c r="AG2" s="57"/>
      <c r="AH2" s="57"/>
      <c r="AI2" s="57"/>
      <c r="AJ2" s="57"/>
      <c r="AK2" s="57"/>
      <c r="AL2" s="57"/>
      <c r="AM2" s="57"/>
      <c r="AN2" s="57"/>
      <c r="AO2" s="57"/>
      <c r="AP2" s="57"/>
      <c r="AQ2" s="57"/>
      <c r="AR2" s="57"/>
      <c r="AS2" s="57"/>
      <c r="AW2" s="33" t="s">
        <v>49</v>
      </c>
      <c r="AX2" s="33"/>
      <c r="AY2" s="33"/>
      <c r="AZ2" s="33"/>
      <c r="BA2" s="33"/>
      <c r="BB2" s="112" t="s">
        <v>76</v>
      </c>
      <c r="BC2" s="112"/>
      <c r="BD2" s="112"/>
      <c r="BE2" s="112"/>
      <c r="BF2" s="112"/>
      <c r="BG2" s="112"/>
      <c r="BH2" s="112"/>
      <c r="BI2" s="112"/>
      <c r="BJ2" s="112"/>
      <c r="BK2" s="112"/>
      <c r="BL2" s="112"/>
      <c r="BM2" s="112"/>
      <c r="BN2" s="112"/>
      <c r="BO2" s="112"/>
      <c r="BP2" s="112"/>
    </row>
    <row r="3" spans="1:69" ht="26.25" customHeight="1">
      <c r="B3" s="14" t="s">
        <v>28</v>
      </c>
    </row>
    <row r="4" spans="1:69" ht="26.25" customHeight="1">
      <c r="B4" s="14"/>
    </row>
    <row r="5" spans="1:69" ht="16.5" customHeight="1">
      <c r="A5" s="7" t="s">
        <v>69</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row>
    <row r="6" spans="1:69" s="2" customFormat="1" ht="16.5" customHeight="1">
      <c r="A6" s="116" t="s">
        <v>60</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row>
    <row r="7" spans="1:69" s="2" customFormat="1" ht="18.75" customHeight="1">
      <c r="A7" s="9"/>
      <c r="B7" s="9"/>
      <c r="C7" s="9"/>
      <c r="D7" s="9"/>
      <c r="E7" s="9"/>
      <c r="F7" s="9"/>
      <c r="G7" s="9"/>
      <c r="H7" s="9"/>
      <c r="I7" s="9"/>
      <c r="J7" s="9"/>
      <c r="K7" s="9"/>
      <c r="L7" s="9"/>
      <c r="M7" s="9"/>
      <c r="N7" s="9"/>
      <c r="O7" s="49" t="s">
        <v>127</v>
      </c>
      <c r="P7" s="49"/>
      <c r="Q7" s="49"/>
      <c r="R7" s="50" t="s">
        <v>117</v>
      </c>
      <c r="S7" s="50"/>
      <c r="T7" s="50"/>
      <c r="U7" s="50"/>
      <c r="V7" s="55"/>
      <c r="W7" s="55"/>
      <c r="X7" s="55"/>
      <c r="Y7" s="50" t="s">
        <v>22</v>
      </c>
      <c r="Z7" s="50"/>
      <c r="AA7" s="50"/>
      <c r="AB7" s="55"/>
      <c r="AC7" s="55"/>
      <c r="AD7" s="55"/>
      <c r="AE7" s="55"/>
      <c r="AF7" s="50" t="s">
        <v>26</v>
      </c>
      <c r="AG7" s="50"/>
      <c r="AH7" s="50"/>
      <c r="AI7" s="50" t="s">
        <v>98</v>
      </c>
      <c r="AJ7" s="50"/>
      <c r="AK7" s="50"/>
      <c r="AL7" s="50" t="s">
        <v>117</v>
      </c>
      <c r="AM7" s="50"/>
      <c r="AN7" s="50"/>
      <c r="AO7" s="50"/>
      <c r="AP7" s="55"/>
      <c r="AQ7" s="55"/>
      <c r="AR7" s="55"/>
      <c r="AS7" s="50" t="s">
        <v>22</v>
      </c>
      <c r="AT7" s="50"/>
      <c r="AU7" s="50"/>
      <c r="AV7" s="55"/>
      <c r="AW7" s="55"/>
      <c r="AX7" s="55"/>
      <c r="AY7" s="55"/>
      <c r="AZ7" s="50" t="s">
        <v>26</v>
      </c>
      <c r="BA7" s="50"/>
      <c r="BB7" s="50"/>
      <c r="BC7" s="114" t="s">
        <v>128</v>
      </c>
      <c r="BD7" s="114"/>
      <c r="BE7" s="114"/>
      <c r="BF7" s="58" t="s">
        <v>126</v>
      </c>
      <c r="BG7" s="58"/>
      <c r="BH7" s="58"/>
      <c r="BI7" s="9"/>
      <c r="BJ7" s="9"/>
      <c r="BK7" s="9"/>
      <c r="BL7" s="9"/>
      <c r="BM7" s="9"/>
      <c r="BN7" s="9"/>
      <c r="BO7" s="9"/>
      <c r="BP7" s="9"/>
    </row>
    <row r="8" spans="1:69" s="2" customFormat="1" ht="18.75" customHeight="1">
      <c r="A8" s="9"/>
      <c r="B8" s="9"/>
      <c r="C8" s="9"/>
      <c r="D8" s="9"/>
      <c r="E8" s="9"/>
      <c r="F8" s="9"/>
      <c r="G8" s="9"/>
      <c r="H8" s="9"/>
      <c r="I8" s="9"/>
      <c r="J8" s="9"/>
      <c r="K8" s="9"/>
      <c r="L8" s="9"/>
      <c r="M8" s="9"/>
      <c r="N8" s="9"/>
      <c r="O8" s="9"/>
      <c r="P8" s="9"/>
      <c r="Q8" s="9"/>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115"/>
      <c r="BD8" s="115"/>
      <c r="BE8" s="115"/>
      <c r="BF8" s="116"/>
      <c r="BG8" s="116"/>
      <c r="BH8" s="116"/>
      <c r="BI8" s="9"/>
      <c r="BJ8" s="9"/>
      <c r="BK8" s="9"/>
      <c r="BL8" s="9"/>
      <c r="BM8" s="9"/>
      <c r="BN8" s="9"/>
      <c r="BO8" s="9"/>
      <c r="BP8" s="9"/>
    </row>
    <row r="9" spans="1:69" ht="12" customHeight="1">
      <c r="B9" s="15"/>
      <c r="C9" s="26" t="s">
        <v>109</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15"/>
    </row>
    <row r="10" spans="1:69" ht="12" customHeight="1">
      <c r="B10" s="1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15"/>
    </row>
    <row r="11" spans="1:69" ht="7.5" customHeight="1">
      <c r="B11" s="15"/>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15"/>
    </row>
    <row r="12" spans="1:69" ht="15" customHeight="1">
      <c r="A12" s="10"/>
      <c r="B12" s="10"/>
      <c r="C12" s="2"/>
      <c r="D12" s="34" t="s">
        <v>3</v>
      </c>
      <c r="E12" s="34"/>
      <c r="F12" s="34"/>
      <c r="G12" s="38" t="s">
        <v>142</v>
      </c>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2"/>
      <c r="BQ12" s="125"/>
    </row>
    <row r="13" spans="1:69" ht="15" customHeight="1">
      <c r="A13" s="10"/>
      <c r="B13" s="10"/>
      <c r="C13" s="2"/>
      <c r="D13" s="34" t="s">
        <v>11</v>
      </c>
      <c r="E13" s="34"/>
      <c r="F13" s="34"/>
      <c r="G13" s="39" t="s">
        <v>90</v>
      </c>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2"/>
      <c r="BQ13" s="125"/>
    </row>
    <row r="14" spans="1:69" ht="15" customHeight="1">
      <c r="A14" s="10"/>
      <c r="B14" s="10"/>
      <c r="C14" s="2"/>
      <c r="D14" s="34" t="s">
        <v>79</v>
      </c>
      <c r="E14" s="34"/>
      <c r="F14" s="34"/>
      <c r="G14" s="39" t="s">
        <v>57</v>
      </c>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2"/>
      <c r="BQ14" s="125"/>
    </row>
    <row r="15" spans="1:69" ht="15" customHeight="1">
      <c r="A15" s="10"/>
      <c r="B15" s="10"/>
      <c r="C15" s="2"/>
      <c r="D15" s="34" t="s">
        <v>24</v>
      </c>
      <c r="E15" s="34"/>
      <c r="F15" s="34"/>
      <c r="G15" s="39" t="s">
        <v>6</v>
      </c>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2"/>
      <c r="BQ15" s="125"/>
    </row>
    <row r="16" spans="1:69" ht="24" customHeight="1">
      <c r="A16" s="10"/>
      <c r="B16" s="10"/>
      <c r="C16" s="2"/>
      <c r="D16" s="35"/>
      <c r="E16" s="35"/>
      <c r="F16" s="35"/>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125"/>
    </row>
    <row r="17" spans="1:113" s="3" customFormat="1" ht="16.5" customHeight="1">
      <c r="B17" s="16" t="s">
        <v>30</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row>
    <row r="18" spans="1:113" s="2" customFormat="1" ht="15" customHeight="1">
      <c r="B18" s="17" t="s">
        <v>82</v>
      </c>
      <c r="C18" s="27"/>
      <c r="D18" s="27"/>
      <c r="E18" s="27"/>
      <c r="F18" s="27"/>
      <c r="G18" s="40"/>
      <c r="H18" s="43"/>
      <c r="I18" s="43"/>
      <c r="J18" s="43"/>
      <c r="K18" s="43"/>
      <c r="L18" s="43"/>
      <c r="M18" s="43"/>
      <c r="N18" s="43"/>
      <c r="O18" s="43"/>
      <c r="P18" s="43"/>
      <c r="Q18" s="43"/>
      <c r="R18" s="43"/>
      <c r="S18" s="43"/>
      <c r="T18" s="43"/>
      <c r="U18" s="43"/>
      <c r="V18" s="43"/>
      <c r="W18" s="43"/>
      <c r="X18" s="43"/>
      <c r="Y18" s="43"/>
      <c r="Z18" s="59"/>
      <c r="AA18" s="63" t="s">
        <v>25</v>
      </c>
      <c r="AB18" s="66"/>
      <c r="AC18" s="66"/>
      <c r="AD18" s="66"/>
      <c r="AE18" s="69"/>
      <c r="AF18" s="72"/>
      <c r="AG18" s="75"/>
      <c r="AH18" s="75"/>
      <c r="AI18" s="75"/>
      <c r="AJ18" s="75"/>
      <c r="AK18" s="81"/>
      <c r="AL18" s="87" t="s">
        <v>97</v>
      </c>
      <c r="AM18" s="91"/>
      <c r="AN18" s="91"/>
      <c r="AO18" s="91"/>
      <c r="AP18" s="91"/>
      <c r="AQ18" s="91"/>
      <c r="AR18" s="97"/>
      <c r="AS18" s="108"/>
      <c r="AT18" s="108"/>
      <c r="AU18" s="108"/>
      <c r="AV18" s="108"/>
      <c r="AW18" s="108"/>
      <c r="AX18" s="108"/>
      <c r="AY18" s="108"/>
      <c r="AZ18" s="279" t="s">
        <v>22</v>
      </c>
      <c r="BA18" s="279"/>
      <c r="BB18" s="113"/>
      <c r="BC18" s="113"/>
      <c r="BD18" s="113"/>
      <c r="BE18" s="113"/>
      <c r="BF18" s="279" t="s">
        <v>26</v>
      </c>
      <c r="BG18" s="279"/>
      <c r="BH18" s="113"/>
      <c r="BI18" s="113"/>
      <c r="BJ18" s="113"/>
      <c r="BK18" s="113"/>
      <c r="BL18" s="228" t="s">
        <v>27</v>
      </c>
      <c r="BM18" s="228"/>
      <c r="BN18" s="118"/>
      <c r="BO18" s="119"/>
    </row>
    <row r="19" spans="1:113" s="2" customFormat="1" ht="12" customHeight="1">
      <c r="B19" s="18" t="s">
        <v>5</v>
      </c>
      <c r="C19" s="28"/>
      <c r="D19" s="28"/>
      <c r="E19" s="28"/>
      <c r="F19" s="28"/>
      <c r="G19" s="41"/>
      <c r="H19" s="163"/>
      <c r="I19" s="163"/>
      <c r="J19" s="163"/>
      <c r="K19" s="163"/>
      <c r="L19" s="163"/>
      <c r="M19" s="163"/>
      <c r="N19" s="163"/>
      <c r="O19" s="163"/>
      <c r="P19" s="163"/>
      <c r="Q19" s="163"/>
      <c r="R19" s="163"/>
      <c r="S19" s="163"/>
      <c r="T19" s="163"/>
      <c r="U19" s="163"/>
      <c r="V19" s="163"/>
      <c r="W19" s="163"/>
      <c r="X19" s="163"/>
      <c r="Y19" s="58" t="s">
        <v>32</v>
      </c>
      <c r="Z19" s="60"/>
      <c r="AA19" s="64"/>
      <c r="AB19" s="67"/>
      <c r="AC19" s="67"/>
      <c r="AD19" s="67"/>
      <c r="AE19" s="70"/>
      <c r="AF19" s="73"/>
      <c r="AG19" s="76"/>
      <c r="AH19" s="76"/>
      <c r="AI19" s="76"/>
      <c r="AJ19" s="76"/>
      <c r="AK19" s="82"/>
      <c r="AL19" s="64" t="s">
        <v>0</v>
      </c>
      <c r="AM19" s="67"/>
      <c r="AN19" s="70"/>
      <c r="AO19" s="93"/>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120"/>
    </row>
    <row r="20" spans="1:113" s="2" customFormat="1" ht="12" customHeight="1">
      <c r="B20" s="18"/>
      <c r="C20" s="28"/>
      <c r="D20" s="28"/>
      <c r="E20" s="28"/>
      <c r="F20" s="28"/>
      <c r="G20" s="41"/>
      <c r="H20" s="163"/>
      <c r="I20" s="163"/>
      <c r="J20" s="163"/>
      <c r="K20" s="163"/>
      <c r="L20" s="163"/>
      <c r="M20" s="163"/>
      <c r="N20" s="163"/>
      <c r="O20" s="163"/>
      <c r="P20" s="163"/>
      <c r="Q20" s="163"/>
      <c r="R20" s="163"/>
      <c r="S20" s="163"/>
      <c r="T20" s="163"/>
      <c r="U20" s="163"/>
      <c r="V20" s="163"/>
      <c r="W20" s="163"/>
      <c r="X20" s="163"/>
      <c r="Y20" s="58"/>
      <c r="Z20" s="60"/>
      <c r="AA20" s="64"/>
      <c r="AB20" s="67"/>
      <c r="AC20" s="67"/>
      <c r="AD20" s="67"/>
      <c r="AE20" s="70"/>
      <c r="AF20" s="73"/>
      <c r="AG20" s="76"/>
      <c r="AH20" s="76"/>
      <c r="AI20" s="76"/>
      <c r="AJ20" s="76"/>
      <c r="AK20" s="82"/>
      <c r="AL20" s="64"/>
      <c r="AM20" s="67"/>
      <c r="AN20" s="70"/>
      <c r="AO20" s="93"/>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120"/>
    </row>
    <row r="21" spans="1:113" s="2" customFormat="1" ht="12" customHeight="1">
      <c r="B21" s="19"/>
      <c r="C21" s="29"/>
      <c r="D21" s="29"/>
      <c r="E21" s="29"/>
      <c r="F21" s="29"/>
      <c r="G21" s="42"/>
      <c r="H21" s="45" t="s">
        <v>86</v>
      </c>
      <c r="I21" s="46"/>
      <c r="J21" s="46"/>
      <c r="K21" s="46"/>
      <c r="L21" s="46"/>
      <c r="M21" s="46"/>
      <c r="N21" s="46"/>
      <c r="O21" s="46"/>
      <c r="P21" s="46"/>
      <c r="Q21" s="46"/>
      <c r="R21" s="46"/>
      <c r="S21" s="46"/>
      <c r="T21" s="46"/>
      <c r="U21" s="46"/>
      <c r="V21" s="46"/>
      <c r="W21" s="46"/>
      <c r="X21" s="46"/>
      <c r="Y21" s="46"/>
      <c r="Z21" s="61"/>
      <c r="AA21" s="65"/>
      <c r="AB21" s="68"/>
      <c r="AC21" s="68"/>
      <c r="AD21" s="68"/>
      <c r="AE21" s="71"/>
      <c r="AF21" s="74"/>
      <c r="AG21" s="77"/>
      <c r="AH21" s="77"/>
      <c r="AI21" s="77"/>
      <c r="AJ21" s="77"/>
      <c r="AK21" s="83"/>
      <c r="AL21" s="65"/>
      <c r="AM21" s="68"/>
      <c r="AN21" s="71"/>
      <c r="AO21" s="94" t="s">
        <v>34</v>
      </c>
      <c r="AP21" s="96"/>
      <c r="AQ21" s="96"/>
      <c r="AR21" s="96"/>
      <c r="AS21" s="99"/>
      <c r="AT21" s="99"/>
      <c r="AU21" s="99"/>
      <c r="AV21" s="99"/>
      <c r="AW21" s="99"/>
      <c r="AX21" s="99"/>
      <c r="AY21" s="99"/>
      <c r="AZ21" s="99"/>
      <c r="BA21" s="99"/>
      <c r="BB21" s="99"/>
      <c r="BC21" s="99"/>
      <c r="BD21" s="99"/>
      <c r="BE21" s="99"/>
      <c r="BF21" s="99"/>
      <c r="BG21" s="99"/>
      <c r="BH21" s="99"/>
      <c r="BI21" s="99"/>
      <c r="BJ21" s="99"/>
      <c r="BK21" s="99"/>
      <c r="BL21" s="99"/>
      <c r="BM21" s="99"/>
      <c r="BN21" s="99"/>
      <c r="BO21" s="121"/>
    </row>
    <row r="22" spans="1:113" ht="44.25" customHeight="1">
      <c r="A22" s="10"/>
      <c r="B22" s="10"/>
      <c r="C22" s="2"/>
      <c r="D22" s="35"/>
      <c r="E22" s="35"/>
      <c r="F22" s="35"/>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125"/>
    </row>
    <row r="23" spans="1:113" s="1" customFormat="1" ht="22.5" customHeight="1">
      <c r="A23" s="10"/>
      <c r="B23" s="20" t="s">
        <v>100</v>
      </c>
      <c r="D23" s="35"/>
      <c r="E23" s="35"/>
      <c r="F23" s="35"/>
      <c r="G23" s="2"/>
      <c r="H23" s="2"/>
      <c r="I23" s="2"/>
      <c r="J23" s="2"/>
      <c r="K23" s="2"/>
      <c r="L23" s="2"/>
      <c r="M23" s="2"/>
      <c r="N23" s="2"/>
      <c r="O23" s="2"/>
      <c r="P23" s="2"/>
      <c r="Q23" s="2"/>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360" t="s">
        <v>123</v>
      </c>
      <c r="AO23" s="360"/>
      <c r="AP23" s="360"/>
      <c r="AQ23" s="360"/>
      <c r="AR23" s="360"/>
      <c r="AS23" s="360"/>
      <c r="AT23" s="360"/>
      <c r="AU23" s="360"/>
      <c r="AV23" s="360"/>
      <c r="AW23" s="360"/>
      <c r="AX23" s="360"/>
      <c r="AY23" s="360"/>
      <c r="AZ23" s="360"/>
      <c r="BA23" s="360"/>
      <c r="BB23" s="360"/>
      <c r="BC23" s="360"/>
      <c r="BD23" s="2"/>
      <c r="BE23" s="2"/>
      <c r="BF23" s="2"/>
      <c r="BG23" s="2"/>
      <c r="BH23" s="2"/>
      <c r="BI23" s="2"/>
      <c r="BJ23" s="2"/>
      <c r="BK23" s="2"/>
      <c r="BL23" s="2"/>
      <c r="BM23" s="2"/>
      <c r="BN23" s="2"/>
      <c r="BO23" s="2"/>
      <c r="BP23" s="2"/>
      <c r="BQ23" s="125"/>
    </row>
    <row r="24" spans="1:113" ht="13.9" customHeight="1">
      <c r="A24" s="10"/>
      <c r="B24" s="10"/>
      <c r="C24" s="2"/>
      <c r="D24" s="35"/>
      <c r="E24" s="35"/>
      <c r="F24" s="35"/>
      <c r="G24" s="2"/>
      <c r="H24" s="2"/>
      <c r="I24" s="2"/>
      <c r="J24" s="2"/>
      <c r="K24" s="2"/>
      <c r="L24" s="2"/>
      <c r="M24" s="2"/>
      <c r="N24" s="2"/>
      <c r="O24" s="2"/>
      <c r="P24" s="2"/>
      <c r="Q24" s="2"/>
      <c r="R24" s="2"/>
      <c r="S24" s="2"/>
      <c r="T24" s="2"/>
      <c r="U24" s="2"/>
      <c r="V24" s="2"/>
      <c r="W24" s="2"/>
      <c r="X24" s="2"/>
      <c r="Y24" s="2"/>
      <c r="Z24" s="2"/>
      <c r="AA24" s="2"/>
      <c r="AB24" s="6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125"/>
    </row>
    <row r="25" spans="1:113" s="352" customFormat="1" ht="28.5" customHeight="1">
      <c r="A25" s="353"/>
      <c r="B25" s="354"/>
      <c r="C25" s="354"/>
      <c r="D25" s="354"/>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8"/>
      <c r="BO25" s="358"/>
      <c r="BR25" s="361"/>
      <c r="BS25" s="361"/>
      <c r="BT25" s="361"/>
      <c r="BU25" s="361"/>
      <c r="BV25" s="361"/>
      <c r="BW25" s="361"/>
      <c r="BX25" s="361"/>
      <c r="BY25" s="361"/>
      <c r="BZ25" s="361"/>
      <c r="CA25" s="361"/>
      <c r="CB25" s="361"/>
      <c r="CC25" s="361"/>
      <c r="CD25" s="361"/>
      <c r="CE25" s="361"/>
      <c r="CF25" s="361"/>
      <c r="CG25" s="361"/>
      <c r="CH25" s="361"/>
      <c r="CI25" s="361"/>
      <c r="CJ25" s="361"/>
      <c r="CK25" s="361"/>
      <c r="CL25" s="361"/>
      <c r="CM25" s="361"/>
      <c r="CN25" s="361"/>
      <c r="CO25" s="361"/>
      <c r="CP25" s="361"/>
      <c r="CQ25" s="361"/>
      <c r="CR25" s="361"/>
      <c r="CS25" s="361"/>
      <c r="CT25" s="361"/>
      <c r="CU25" s="361"/>
      <c r="CV25" s="361"/>
      <c r="CW25" s="361"/>
      <c r="CX25" s="361"/>
      <c r="CY25" s="361"/>
      <c r="CZ25" s="361"/>
      <c r="DA25" s="361"/>
      <c r="DB25" s="361"/>
      <c r="DC25" s="361"/>
      <c r="DD25" s="361"/>
      <c r="DE25" s="361"/>
      <c r="DF25" s="361"/>
      <c r="DG25" s="361"/>
      <c r="DH25" s="361"/>
      <c r="DI25" s="361"/>
    </row>
    <row r="26" spans="1:113" s="0" customFormat="1" ht="16.5" customHeight="1">
      <c r="A26" s="11"/>
      <c r="B26" s="355" t="s">
        <v>134</v>
      </c>
      <c r="C26" s="357"/>
      <c r="D26" s="36"/>
      <c r="E26" s="36"/>
      <c r="F26" s="36"/>
      <c r="G26" s="36"/>
      <c r="H26" s="36"/>
      <c r="I26" s="36"/>
      <c r="J26" s="36"/>
      <c r="K26" s="36"/>
      <c r="L26" s="36"/>
      <c r="M26" s="36"/>
      <c r="N26" s="36"/>
      <c r="O26" s="36"/>
      <c r="P26" s="36"/>
      <c r="Q26" s="36"/>
      <c r="R26" s="36"/>
      <c r="S26" s="36"/>
      <c r="T26" s="36"/>
      <c r="U26" s="36"/>
      <c r="V26" s="56"/>
      <c r="W26" s="56"/>
      <c r="X26" s="56"/>
      <c r="Y26" s="56"/>
      <c r="Z26" s="56"/>
      <c r="AA26" s="56"/>
      <c r="AB26" s="56"/>
      <c r="AC26" s="56"/>
      <c r="AD26" s="56"/>
      <c r="AE26" s="11"/>
    </row>
    <row r="27" spans="1:113" s="4" customFormat="1" ht="16.5" customHeight="1">
      <c r="B27" s="22" t="s">
        <v>38</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80"/>
      <c r="AK27" s="84" t="s">
        <v>40</v>
      </c>
      <c r="AL27" s="88"/>
      <c r="AM27" s="88"/>
      <c r="AN27" s="88"/>
      <c r="AO27" s="88"/>
      <c r="AP27" s="88"/>
      <c r="AQ27" s="88"/>
      <c r="AR27" s="88"/>
      <c r="AS27" s="88"/>
      <c r="AT27" s="101"/>
      <c r="AU27" s="104"/>
      <c r="AV27" s="107"/>
      <c r="AW27" s="43" t="s">
        <v>41</v>
      </c>
      <c r="AX27" s="43"/>
      <c r="AY27" s="43"/>
      <c r="AZ27" s="43"/>
      <c r="BA27" s="43"/>
      <c r="BB27" s="43"/>
      <c r="BC27" s="107"/>
      <c r="BD27" s="107"/>
      <c r="BE27" s="43" t="s">
        <v>1</v>
      </c>
      <c r="BF27" s="43"/>
      <c r="BG27" s="43"/>
      <c r="BH27" s="43"/>
      <c r="BI27" s="43"/>
      <c r="BJ27" s="43"/>
      <c r="BK27" s="43"/>
      <c r="BL27" s="43"/>
      <c r="BM27" s="43"/>
      <c r="BN27" s="43"/>
      <c r="BO27" s="59"/>
      <c r="CE27" s="126"/>
      <c r="CF27" s="126"/>
      <c r="CG27" s="126"/>
      <c r="CH27" s="126"/>
      <c r="CI27" s="126"/>
      <c r="CJ27" s="126"/>
      <c r="CK27" s="126"/>
      <c r="CL27" s="126"/>
      <c r="CM27" s="126"/>
      <c r="CN27" s="126"/>
      <c r="CO27" s="126"/>
      <c r="CP27" s="126"/>
      <c r="CQ27" s="126"/>
      <c r="CR27" s="126"/>
      <c r="CS27" s="126"/>
      <c r="CT27" s="126"/>
    </row>
    <row r="28" spans="1:113" s="5" customFormat="1" ht="16.5" customHeight="1">
      <c r="A28" s="12"/>
      <c r="B28" s="23"/>
      <c r="C28" s="32"/>
      <c r="D28" s="32"/>
      <c r="E28" s="32"/>
      <c r="F28" s="32"/>
      <c r="G28" s="32"/>
      <c r="H28" s="32"/>
      <c r="I28" s="32"/>
      <c r="J28" s="32"/>
      <c r="K28" s="32"/>
      <c r="L28" s="32"/>
      <c r="M28" s="32"/>
      <c r="N28" s="47" t="s">
        <v>10</v>
      </c>
      <c r="O28" s="47"/>
      <c r="P28" s="47"/>
      <c r="Q28" s="47"/>
      <c r="R28" s="47"/>
      <c r="S28" s="47"/>
      <c r="T28" s="47"/>
      <c r="U28" s="47"/>
      <c r="V28" s="47"/>
      <c r="W28" s="47"/>
      <c r="X28" s="47"/>
      <c r="Y28" s="58"/>
      <c r="Z28" s="58"/>
      <c r="AA28" s="58"/>
      <c r="AB28" s="58"/>
      <c r="AC28" s="58"/>
      <c r="AD28" s="58"/>
      <c r="AE28" s="58"/>
      <c r="AF28" s="58"/>
      <c r="AG28" s="78" t="s">
        <v>16</v>
      </c>
      <c r="AH28" s="78"/>
      <c r="AI28" s="78"/>
      <c r="AJ28" s="78"/>
      <c r="AK28" s="85" t="s">
        <v>17</v>
      </c>
      <c r="AL28" s="89"/>
      <c r="AM28" s="89"/>
      <c r="AN28" s="89"/>
      <c r="AO28" s="89"/>
      <c r="AP28" s="89"/>
      <c r="AQ28" s="89"/>
      <c r="AR28" s="89"/>
      <c r="AS28" s="89"/>
      <c r="AT28" s="102"/>
      <c r="AU28" s="105"/>
      <c r="AV28" s="105"/>
      <c r="AW28" s="109"/>
      <c r="AX28" s="110"/>
      <c r="AY28" s="105"/>
      <c r="AZ28" s="109"/>
      <c r="BA28" s="110"/>
      <c r="BB28" s="105"/>
      <c r="BC28" s="109"/>
      <c r="BD28" s="110"/>
      <c r="BE28" s="105"/>
      <c r="BF28" s="109"/>
      <c r="BG28" s="110"/>
      <c r="BH28" s="105"/>
      <c r="BI28" s="109"/>
      <c r="BJ28" s="110"/>
      <c r="BK28" s="105"/>
      <c r="BL28" s="109"/>
      <c r="BM28" s="110"/>
      <c r="BN28" s="105"/>
      <c r="BO28" s="122"/>
      <c r="BP28" s="124"/>
      <c r="BQ28" s="124"/>
      <c r="BR28" s="124"/>
      <c r="BS28" s="124"/>
      <c r="BT28" s="124"/>
      <c r="BU28" s="124"/>
      <c r="BV28" s="124"/>
      <c r="BW28" s="124"/>
      <c r="BX28" s="124"/>
      <c r="BY28" s="124"/>
      <c r="BZ28" s="124"/>
      <c r="CA28" s="124"/>
      <c r="CB28" s="124"/>
      <c r="CC28" s="124"/>
      <c r="CD28" s="124"/>
      <c r="CE28" s="1"/>
      <c r="CF28" s="1"/>
      <c r="CG28" s="1"/>
      <c r="CH28" s="1"/>
      <c r="CI28" s="1"/>
      <c r="CJ28" s="1"/>
      <c r="CK28" s="1"/>
      <c r="CL28" s="1"/>
      <c r="CM28" s="1"/>
      <c r="CN28" s="1"/>
      <c r="CO28" s="1"/>
      <c r="CP28" s="1"/>
      <c r="CQ28" s="1"/>
      <c r="CR28" s="1"/>
      <c r="CS28" s="1"/>
      <c r="CT28" s="1"/>
    </row>
    <row r="29" spans="1:113" s="5" customFormat="1" ht="16.5" customHeight="1">
      <c r="A29" s="12"/>
      <c r="B29" s="24"/>
      <c r="C29" s="33"/>
      <c r="D29" s="33"/>
      <c r="E29" s="33"/>
      <c r="F29" s="33"/>
      <c r="G29" s="33"/>
      <c r="H29" s="33"/>
      <c r="I29" s="33"/>
      <c r="J29" s="33"/>
      <c r="K29" s="33"/>
      <c r="L29" s="33"/>
      <c r="M29" s="33"/>
      <c r="N29" s="48" t="s">
        <v>18</v>
      </c>
      <c r="O29" s="48"/>
      <c r="P29" s="48"/>
      <c r="Q29" s="48"/>
      <c r="R29" s="48"/>
      <c r="S29" s="48"/>
      <c r="T29" s="48"/>
      <c r="U29" s="48"/>
      <c r="V29" s="48"/>
      <c r="W29" s="48"/>
      <c r="X29" s="48"/>
      <c r="Y29" s="33"/>
      <c r="Z29" s="33"/>
      <c r="AA29" s="33"/>
      <c r="AB29" s="33"/>
      <c r="AC29" s="33"/>
      <c r="AD29" s="33"/>
      <c r="AE29" s="33"/>
      <c r="AF29" s="33"/>
      <c r="AG29" s="48" t="s">
        <v>8</v>
      </c>
      <c r="AH29" s="48"/>
      <c r="AI29" s="48"/>
      <c r="AJ29" s="48"/>
      <c r="AK29" s="86" t="s">
        <v>43</v>
      </c>
      <c r="AL29" s="90"/>
      <c r="AM29" s="90"/>
      <c r="AN29" s="90"/>
      <c r="AO29" s="90"/>
      <c r="AP29" s="90"/>
      <c r="AQ29" s="90"/>
      <c r="AR29" s="90"/>
      <c r="AS29" s="90"/>
      <c r="AT29" s="103"/>
      <c r="AU29" s="106"/>
      <c r="AV29" s="106"/>
      <c r="AW29" s="106"/>
      <c r="AX29" s="106"/>
      <c r="AY29" s="106"/>
      <c r="AZ29" s="106"/>
      <c r="BA29" s="106"/>
      <c r="BB29" s="106"/>
      <c r="BC29" s="106"/>
      <c r="BD29" s="106"/>
      <c r="BE29" s="106"/>
      <c r="BF29" s="106"/>
      <c r="BG29" s="106"/>
      <c r="BH29" s="106"/>
      <c r="BI29" s="106"/>
      <c r="BJ29" s="106"/>
      <c r="BK29" s="106"/>
      <c r="BL29" s="106"/>
      <c r="BM29" s="106"/>
      <c r="BN29" s="106"/>
      <c r="BO29" s="123"/>
      <c r="BP29" s="124"/>
      <c r="BQ29" s="124"/>
      <c r="BR29" s="124"/>
      <c r="BS29" s="124"/>
      <c r="BT29" s="124"/>
      <c r="BU29" s="124"/>
      <c r="BV29" s="124"/>
      <c r="BW29" s="124"/>
      <c r="BX29" s="124"/>
      <c r="BY29" s="124"/>
      <c r="BZ29" s="124"/>
      <c r="CA29" s="124"/>
      <c r="CB29" s="124"/>
      <c r="CC29" s="124"/>
      <c r="CD29" s="124"/>
      <c r="CE29" s="1"/>
      <c r="CF29" s="1"/>
      <c r="CG29" s="1"/>
      <c r="CH29" s="1"/>
      <c r="CI29" s="1"/>
      <c r="CJ29" s="1"/>
      <c r="CK29" s="1"/>
      <c r="CL29" s="1"/>
      <c r="CM29" s="1"/>
      <c r="CN29" s="1"/>
      <c r="CO29" s="1"/>
      <c r="CP29" s="1"/>
      <c r="CQ29" s="1"/>
      <c r="CR29" s="1"/>
      <c r="CS29" s="1"/>
      <c r="CT29" s="1"/>
    </row>
    <row r="30" spans="1:113" s="6" customFormat="1" ht="16.5" customHeight="1">
      <c r="A30" s="13"/>
      <c r="B30" s="25" t="s">
        <v>48</v>
      </c>
      <c r="C30" s="25"/>
      <c r="D30" s="25"/>
      <c r="E30" s="37" t="s">
        <v>50</v>
      </c>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CE30" s="4"/>
      <c r="CF30" s="4"/>
      <c r="CG30" s="4"/>
      <c r="CH30" s="4"/>
      <c r="CI30" s="4"/>
      <c r="CJ30" s="4"/>
      <c r="CK30" s="4"/>
      <c r="CL30" s="4"/>
      <c r="CM30" s="4"/>
      <c r="CN30" s="4"/>
      <c r="CO30" s="4"/>
      <c r="CP30" s="4"/>
      <c r="CQ30" s="4"/>
      <c r="CR30" s="4"/>
      <c r="CS30" s="4"/>
      <c r="CT30" s="4"/>
    </row>
    <row r="31" spans="1:113" s="6" customFormat="1" ht="16.5" customHeight="1">
      <c r="A31" s="13"/>
      <c r="B31" s="356"/>
      <c r="C31" s="356"/>
      <c r="D31" s="356"/>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c r="BB31" s="359"/>
      <c r="BC31" s="359"/>
      <c r="BD31" s="359"/>
      <c r="BE31" s="359"/>
      <c r="BF31" s="359"/>
      <c r="BG31" s="359"/>
      <c r="BH31" s="359"/>
      <c r="BI31" s="359"/>
      <c r="BJ31" s="359"/>
      <c r="BK31" s="359"/>
      <c r="BL31" s="359"/>
      <c r="BM31" s="359"/>
      <c r="BN31" s="359"/>
      <c r="BO31" s="359"/>
      <c r="CE31" s="4"/>
      <c r="CF31" s="4"/>
      <c r="CG31" s="4"/>
      <c r="CH31" s="4"/>
      <c r="CI31" s="4"/>
      <c r="CJ31" s="4"/>
      <c r="CK31" s="4"/>
      <c r="CL31" s="4"/>
      <c r="CM31" s="4"/>
      <c r="CN31" s="4"/>
      <c r="CO31" s="4"/>
      <c r="CP31" s="4"/>
      <c r="CQ31" s="4"/>
      <c r="CR31" s="4"/>
      <c r="CS31" s="4"/>
      <c r="CT31" s="4"/>
    </row>
    <row r="32" spans="1:113"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5" customHeight="1"/>
    <row r="189" ht="15" customHeight="1"/>
    <row r="190" ht="15" customHeight="1"/>
    <row r="191" ht="15" customHeight="1"/>
    <row r="192" ht="15" customHeight="1"/>
    <row r="193" ht="15" customHeight="1"/>
    <row r="194" ht="15" customHeight="1"/>
  </sheetData>
  <mergeCells count="68">
    <mergeCell ref="AW2:BA2"/>
    <mergeCell ref="BB2:BP2"/>
    <mergeCell ref="A5:BP5"/>
    <mergeCell ref="A6:BP6"/>
    <mergeCell ref="O7:Q7"/>
    <mergeCell ref="R7:U7"/>
    <mergeCell ref="V7:X7"/>
    <mergeCell ref="Y7:AA7"/>
    <mergeCell ref="AB7:AE7"/>
    <mergeCell ref="AF7:AH7"/>
    <mergeCell ref="AI7:AK7"/>
    <mergeCell ref="AL7:AO7"/>
    <mergeCell ref="AP7:AR7"/>
    <mergeCell ref="AS7:AU7"/>
    <mergeCell ref="AV7:AY7"/>
    <mergeCell ref="AZ7:BB7"/>
    <mergeCell ref="BC7:BE7"/>
    <mergeCell ref="BF7:BH7"/>
    <mergeCell ref="D12:F12"/>
    <mergeCell ref="G12:BO12"/>
    <mergeCell ref="D13:F13"/>
    <mergeCell ref="D14:F14"/>
    <mergeCell ref="D15:F15"/>
    <mergeCell ref="B17:BO17"/>
    <mergeCell ref="B18:G18"/>
    <mergeCell ref="H18:Z18"/>
    <mergeCell ref="AL18:AR18"/>
    <mergeCell ref="AS18:AY18"/>
    <mergeCell ref="AZ18:BA18"/>
    <mergeCell ref="BB18:BE18"/>
    <mergeCell ref="BF18:BG18"/>
    <mergeCell ref="BH18:BK18"/>
    <mergeCell ref="BL18:BM18"/>
    <mergeCell ref="BN18:BO18"/>
    <mergeCell ref="H21:Z21"/>
    <mergeCell ref="AO21:AR21"/>
    <mergeCell ref="AS21:BO21"/>
    <mergeCell ref="R23:AM23"/>
    <mergeCell ref="B27:AJ27"/>
    <mergeCell ref="AK27:AT27"/>
    <mergeCell ref="AU27:AV27"/>
    <mergeCell ref="BC27:BD27"/>
    <mergeCell ref="N28:X28"/>
    <mergeCell ref="AG28:AJ28"/>
    <mergeCell ref="AK28:AT28"/>
    <mergeCell ref="AU28:AW28"/>
    <mergeCell ref="AX28:AZ28"/>
    <mergeCell ref="BA28:BC28"/>
    <mergeCell ref="BD28:BF28"/>
    <mergeCell ref="BG28:BI28"/>
    <mergeCell ref="BJ28:BL28"/>
    <mergeCell ref="BM28:BO28"/>
    <mergeCell ref="N29:X29"/>
    <mergeCell ref="AG29:AJ29"/>
    <mergeCell ref="AK29:AT29"/>
    <mergeCell ref="AU29:BO29"/>
    <mergeCell ref="B30:D30"/>
    <mergeCell ref="E30:BO30"/>
    <mergeCell ref="C9:BN11"/>
    <mergeCell ref="AA18:AE21"/>
    <mergeCell ref="AF18:AK21"/>
    <mergeCell ref="B19:G21"/>
    <mergeCell ref="H19:X20"/>
    <mergeCell ref="Y19:Z20"/>
    <mergeCell ref="AL19:AN21"/>
    <mergeCell ref="AO19:BO20"/>
    <mergeCell ref="B28:M29"/>
    <mergeCell ref="Y28:AF29"/>
  </mergeCells>
  <phoneticPr fontId="4"/>
  <printOptions horizontalCentered="1"/>
  <pageMargins left="0.51181102362204722" right="0.31496062992125984" top="1.1811023622047243" bottom="0.15748031496062992" header="0.31496062992125984" footer="0.31496062992125984"/>
  <pageSetup paperSize="9" scale="88" firstPageNumber="8" fitToWidth="1" fitToHeight="1" orientation="portrait" usePrinterDefaults="1" useFirstPageNumber="1" r:id="rId1"/>
  <drawing r:id="rId2"/>
  <legacyDrawing r:id="rId3"/>
  <mc:AlternateContent>
    <mc:Choice xmlns:x14="http://schemas.microsoft.com/office/spreadsheetml/2009/9/main" Requires="x14">
      <controls>
        <mc:AlternateContent>
          <mc:Choice Requires="x14">
            <control shapeId="8204" r:id="rId4" name="チェック 12">
              <controlPr defaultSize="0" autoPict="0">
                <anchor moveWithCells="1">
                  <from xmlns:xdr="http://schemas.openxmlformats.org/drawingml/2006/spreadsheetDrawing">
                    <xdr:col>46</xdr:col>
                    <xdr:colOff>0</xdr:colOff>
                    <xdr:row>26</xdr:row>
                    <xdr:rowOff>0</xdr:rowOff>
                  </from>
                  <to xmlns:xdr="http://schemas.openxmlformats.org/drawingml/2006/spreadsheetDrawing">
                    <xdr:col>48</xdr:col>
                    <xdr:colOff>57150</xdr:colOff>
                    <xdr:row>26</xdr:row>
                    <xdr:rowOff>207645</xdr:rowOff>
                  </to>
                </anchor>
              </controlPr>
            </control>
          </mc:Choice>
        </mc:AlternateContent>
        <mc:AlternateContent>
          <mc:Choice Requires="x14">
            <control shapeId="8205" r:id="rId5" name="チェック 13">
              <controlPr defaultSize="0" autoPict="0">
                <anchor moveWithCells="1">
                  <from xmlns:xdr="http://schemas.openxmlformats.org/drawingml/2006/spreadsheetDrawing">
                    <xdr:col>54</xdr:col>
                    <xdr:colOff>0</xdr:colOff>
                    <xdr:row>26</xdr:row>
                    <xdr:rowOff>0</xdr:rowOff>
                  </from>
                  <to xmlns:xdr="http://schemas.openxmlformats.org/drawingml/2006/spreadsheetDrawing">
                    <xdr:col>56</xdr:col>
                    <xdr:colOff>57150</xdr:colOff>
                    <xdr:row>26</xdr:row>
                    <xdr:rowOff>207645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92D050"/>
  </sheetPr>
  <dimension ref="A1:DI39"/>
  <sheetViews>
    <sheetView view="pageBreakPreview" topLeftCell="A34" zoomScaleSheetLayoutView="100" workbookViewId="0">
      <selection activeCell="BQ17" sqref="BQ17"/>
    </sheetView>
  </sheetViews>
  <sheetFormatPr defaultColWidth="9" defaultRowHeight="14.25"/>
  <cols>
    <col min="1" max="34" width="1.25" style="1" customWidth="1"/>
    <col min="35" max="45" width="1.625" style="1" customWidth="1"/>
    <col min="46" max="46" width="1.25" style="1" customWidth="1"/>
    <col min="47" max="67" width="1.625" style="1" customWidth="1"/>
    <col min="68" max="68" width="1.25" style="1" customWidth="1"/>
    <col min="69" max="69" width="9" style="1"/>
    <col min="70" max="121" width="2.625" style="1" customWidth="1"/>
    <col min="122" max="16384" width="9" style="1"/>
  </cols>
  <sheetData>
    <row r="1" spans="1:113" ht="9.75" customHeight="1">
      <c r="A1" s="2"/>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row>
    <row r="2" spans="1:113" s="1" customFormat="1" ht="18.75" customHeight="1">
      <c r="A2" s="7" t="s">
        <v>113</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row>
    <row r="3" spans="1:113" s="2" customFormat="1" ht="16.5" customHeight="1">
      <c r="A3" s="116" t="s">
        <v>60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row>
    <row r="4" spans="1:113" s="2" customFormat="1" ht="18.75" customHeight="1">
      <c r="A4" s="9"/>
      <c r="B4" s="9"/>
      <c r="C4" s="9"/>
      <c r="D4" s="9"/>
      <c r="E4" s="9"/>
      <c r="F4" s="9"/>
      <c r="G4" s="9"/>
      <c r="H4" s="9"/>
      <c r="I4" s="9"/>
      <c r="J4" s="9"/>
      <c r="K4" s="9"/>
      <c r="L4" s="9"/>
      <c r="M4" s="9"/>
      <c r="N4" s="9"/>
      <c r="O4" s="49" t="s">
        <v>127</v>
      </c>
      <c r="P4" s="49"/>
      <c r="Q4" s="49"/>
      <c r="R4" s="50" t="s">
        <v>117</v>
      </c>
      <c r="S4" s="50"/>
      <c r="T4" s="50"/>
      <c r="U4" s="50"/>
      <c r="V4" s="55"/>
      <c r="W4" s="55"/>
      <c r="X4" s="55"/>
      <c r="Y4" s="50" t="s">
        <v>22</v>
      </c>
      <c r="Z4" s="50"/>
      <c r="AA4" s="50"/>
      <c r="AB4" s="55"/>
      <c r="AC4" s="55"/>
      <c r="AD4" s="55"/>
      <c r="AE4" s="55"/>
      <c r="AF4" s="50" t="s">
        <v>26</v>
      </c>
      <c r="AG4" s="50"/>
      <c r="AH4" s="50"/>
      <c r="AI4" s="50" t="s">
        <v>98</v>
      </c>
      <c r="AJ4" s="50"/>
      <c r="AK4" s="50"/>
      <c r="AL4" s="50" t="s">
        <v>117</v>
      </c>
      <c r="AM4" s="50"/>
      <c r="AN4" s="50"/>
      <c r="AO4" s="50"/>
      <c r="AP4" s="55"/>
      <c r="AQ4" s="55"/>
      <c r="AR4" s="55"/>
      <c r="AS4" s="50" t="s">
        <v>22</v>
      </c>
      <c r="AT4" s="50"/>
      <c r="AU4" s="50"/>
      <c r="AV4" s="55"/>
      <c r="AW4" s="55"/>
      <c r="AX4" s="55"/>
      <c r="AY4" s="55"/>
      <c r="AZ4" s="50" t="s">
        <v>26</v>
      </c>
      <c r="BA4" s="50"/>
      <c r="BB4" s="50"/>
      <c r="BC4" s="114" t="s">
        <v>128</v>
      </c>
      <c r="BD4" s="114"/>
      <c r="BE4" s="114"/>
      <c r="BF4" s="58" t="s">
        <v>126</v>
      </c>
      <c r="BG4" s="58"/>
      <c r="BH4" s="58"/>
      <c r="BI4" s="9"/>
      <c r="BJ4" s="9"/>
      <c r="BK4" s="9"/>
      <c r="BL4" s="9"/>
      <c r="BM4" s="9"/>
      <c r="BN4" s="9"/>
      <c r="BO4" s="9"/>
      <c r="BP4" s="9"/>
    </row>
    <row r="5" spans="1:113" ht="13.9" customHeight="1">
      <c r="A5" s="10"/>
      <c r="B5" s="10"/>
      <c r="C5" s="2"/>
      <c r="D5" s="35"/>
      <c r="E5" s="35"/>
      <c r="F5" s="35"/>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125"/>
    </row>
    <row r="6" spans="1:113" ht="21.75" customHeight="1">
      <c r="A6" s="10"/>
      <c r="B6" s="282" t="s">
        <v>114</v>
      </c>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
      <c r="BQ6" s="125"/>
    </row>
    <row r="7" spans="1:113" s="127" customFormat="1" ht="16.5" customHeight="1">
      <c r="B7" s="16" t="s">
        <v>135</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row>
    <row r="8" spans="1:113" s="127" customFormat="1" ht="20" customHeight="1">
      <c r="B8" s="129" t="s">
        <v>33</v>
      </c>
      <c r="C8" s="143"/>
      <c r="D8" s="143"/>
      <c r="E8" s="143"/>
      <c r="F8" s="143"/>
      <c r="G8" s="143"/>
      <c r="H8" s="143"/>
      <c r="I8" s="143"/>
      <c r="J8" s="143"/>
      <c r="K8" s="143"/>
      <c r="L8" s="159"/>
      <c r="M8" s="168" t="s">
        <v>104</v>
      </c>
      <c r="N8" s="168"/>
      <c r="O8" s="168"/>
      <c r="P8" s="168"/>
      <c r="Q8" s="168"/>
      <c r="R8" s="168"/>
      <c r="S8" s="168"/>
      <c r="T8" s="168"/>
      <c r="U8" s="168"/>
      <c r="V8" s="168"/>
      <c r="W8" s="168"/>
      <c r="X8" s="168"/>
      <c r="Y8" s="168"/>
      <c r="Z8" s="168"/>
      <c r="AA8" s="168"/>
      <c r="AB8" s="168"/>
      <c r="AC8" s="168"/>
      <c r="AD8" s="168"/>
      <c r="AE8" s="168"/>
      <c r="AF8" s="168"/>
      <c r="AG8" s="168"/>
      <c r="AH8" s="168"/>
      <c r="AI8" s="212" t="s">
        <v>111</v>
      </c>
      <c r="AJ8" s="218"/>
      <c r="AK8" s="218"/>
      <c r="AL8" s="218"/>
      <c r="AM8" s="218"/>
      <c r="AN8" s="218"/>
      <c r="AO8" s="218"/>
      <c r="AP8" s="218"/>
      <c r="AQ8" s="218"/>
      <c r="AR8" s="218"/>
      <c r="AS8" s="234"/>
      <c r="AT8" s="238" t="s">
        <v>2</v>
      </c>
      <c r="AU8" s="242"/>
      <c r="AV8" s="242"/>
      <c r="AW8" s="242"/>
      <c r="AX8" s="242"/>
      <c r="AY8" s="242"/>
      <c r="AZ8" s="242"/>
      <c r="BA8" s="242"/>
      <c r="BB8" s="242"/>
      <c r="BC8" s="242"/>
      <c r="BD8" s="242"/>
      <c r="BE8" s="242"/>
      <c r="BF8" s="249" t="s">
        <v>54</v>
      </c>
      <c r="BG8" s="249"/>
      <c r="BH8" s="249"/>
      <c r="BI8" s="345">
        <v>2</v>
      </c>
      <c r="BJ8" s="345"/>
      <c r="BK8" s="345"/>
      <c r="BL8" s="345"/>
      <c r="BM8" s="249" t="s">
        <v>68</v>
      </c>
      <c r="BN8" s="249"/>
      <c r="BO8" s="255"/>
    </row>
    <row r="9" spans="1:113" s="127" customFormat="1" ht="20" customHeight="1">
      <c r="B9" s="130"/>
      <c r="C9" s="144"/>
      <c r="D9" s="144"/>
      <c r="E9" s="144"/>
      <c r="F9" s="144"/>
      <c r="G9" s="144"/>
      <c r="H9" s="144"/>
      <c r="I9" s="144"/>
      <c r="J9" s="144"/>
      <c r="K9" s="144"/>
      <c r="L9" s="160"/>
      <c r="M9" s="310"/>
      <c r="N9" s="315"/>
      <c r="O9" s="315"/>
      <c r="P9" s="315"/>
      <c r="Q9" s="315"/>
      <c r="R9" s="315"/>
      <c r="S9" s="315"/>
      <c r="T9" s="315"/>
      <c r="U9" s="315"/>
      <c r="V9" s="315"/>
      <c r="W9" s="315"/>
      <c r="X9" s="315"/>
      <c r="Y9" s="315"/>
      <c r="Z9" s="315"/>
      <c r="AA9" s="315"/>
      <c r="AB9" s="315"/>
      <c r="AC9" s="315"/>
      <c r="AD9" s="315"/>
      <c r="AE9" s="315"/>
      <c r="AF9" s="315"/>
      <c r="AG9" s="315"/>
      <c r="AH9" s="333"/>
      <c r="AI9" s="213" t="s">
        <v>77</v>
      </c>
      <c r="AJ9" s="219"/>
      <c r="AK9" s="219"/>
      <c r="AL9" s="219"/>
      <c r="AM9" s="219"/>
      <c r="AN9" s="219"/>
      <c r="AO9" s="219"/>
      <c r="AP9" s="219"/>
      <c r="AQ9" s="219"/>
      <c r="AR9" s="219"/>
      <c r="AS9" s="235"/>
      <c r="AT9" s="239"/>
      <c r="AU9" s="243"/>
      <c r="AV9" s="243"/>
      <c r="AW9" s="243"/>
      <c r="AX9" s="243"/>
      <c r="AY9" s="243"/>
      <c r="AZ9" s="243"/>
      <c r="BA9" s="243"/>
      <c r="BB9" s="243"/>
      <c r="BC9" s="243"/>
      <c r="BD9" s="243"/>
      <c r="BE9" s="243"/>
      <c r="BF9" s="243"/>
      <c r="BG9" s="243"/>
      <c r="BH9" s="243"/>
      <c r="BI9" s="243"/>
      <c r="BJ9" s="243"/>
      <c r="BK9" s="243"/>
      <c r="BL9" s="243"/>
      <c r="BM9" s="243"/>
      <c r="BN9" s="243"/>
      <c r="BO9" s="256"/>
    </row>
    <row r="10" spans="1:113" s="127" customFormat="1" ht="20" customHeight="1">
      <c r="B10" s="131"/>
      <c r="C10" s="145"/>
      <c r="D10" s="145"/>
      <c r="E10" s="145"/>
      <c r="F10" s="145"/>
      <c r="G10" s="145"/>
      <c r="H10" s="145"/>
      <c r="I10" s="145"/>
      <c r="J10" s="145"/>
      <c r="K10" s="145"/>
      <c r="L10" s="161"/>
      <c r="M10" s="311"/>
      <c r="N10" s="316"/>
      <c r="O10" s="316"/>
      <c r="P10" s="316"/>
      <c r="Q10" s="316"/>
      <c r="R10" s="316"/>
      <c r="S10" s="316"/>
      <c r="T10" s="316"/>
      <c r="U10" s="316"/>
      <c r="V10" s="316"/>
      <c r="W10" s="316"/>
      <c r="X10" s="316"/>
      <c r="Y10" s="316"/>
      <c r="Z10" s="316"/>
      <c r="AA10" s="316"/>
      <c r="AB10" s="316"/>
      <c r="AC10" s="316"/>
      <c r="AD10" s="316"/>
      <c r="AE10" s="316"/>
      <c r="AF10" s="316"/>
      <c r="AG10" s="316"/>
      <c r="AH10" s="334"/>
      <c r="AI10" s="214" t="s">
        <v>46</v>
      </c>
      <c r="AJ10" s="220"/>
      <c r="AK10" s="220"/>
      <c r="AL10" s="220"/>
      <c r="AM10" s="220"/>
      <c r="AN10" s="220"/>
      <c r="AO10" s="220"/>
      <c r="AP10" s="220"/>
      <c r="AQ10" s="220"/>
      <c r="AR10" s="220"/>
      <c r="AS10" s="236"/>
      <c r="AT10" s="240"/>
      <c r="AU10" s="244"/>
      <c r="AV10" s="244"/>
      <c r="AW10" s="244"/>
      <c r="AX10" s="244"/>
      <c r="AY10" s="244"/>
      <c r="AZ10" s="244"/>
      <c r="BA10" s="246" t="s">
        <v>22</v>
      </c>
      <c r="BB10" s="246"/>
      <c r="BC10" s="246"/>
      <c r="BD10" s="244"/>
      <c r="BE10" s="244"/>
      <c r="BF10" s="244"/>
      <c r="BG10" s="246" t="s">
        <v>26</v>
      </c>
      <c r="BH10" s="246"/>
      <c r="BI10" s="246"/>
      <c r="BJ10" s="244"/>
      <c r="BK10" s="244"/>
      <c r="BL10" s="244"/>
      <c r="BM10" s="246" t="s">
        <v>27</v>
      </c>
      <c r="BN10" s="246"/>
      <c r="BO10" s="257"/>
    </row>
    <row r="11" spans="1:113" s="124" customFormat="1" ht="20" customHeight="1">
      <c r="A11" s="11"/>
      <c r="B11" s="137" t="s">
        <v>117</v>
      </c>
      <c r="C11" s="149"/>
      <c r="D11" s="149"/>
      <c r="E11" s="155" t="str">
        <f>IF($V$4="","",$V$4)</f>
        <v/>
      </c>
      <c r="F11" s="155"/>
      <c r="G11" s="149" t="s">
        <v>22</v>
      </c>
      <c r="H11" s="149"/>
      <c r="I11" s="155" t="str">
        <f>IF($AB$4="","",$AB$4)</f>
        <v/>
      </c>
      <c r="J11" s="155"/>
      <c r="K11" s="155"/>
      <c r="L11" s="149" t="s">
        <v>26</v>
      </c>
      <c r="M11" s="149"/>
      <c r="N11" s="27" t="s">
        <v>98</v>
      </c>
      <c r="O11" s="27"/>
      <c r="P11" s="149" t="s">
        <v>117</v>
      </c>
      <c r="Q11" s="149"/>
      <c r="R11" s="149"/>
      <c r="S11" s="155" t="str">
        <f>IF($AP$4="","",$AP$4)</f>
        <v/>
      </c>
      <c r="T11" s="155"/>
      <c r="U11" s="149" t="s">
        <v>22</v>
      </c>
      <c r="V11" s="149"/>
      <c r="W11" s="155" t="str">
        <f>IF($AV$4="","",$AV$4)</f>
        <v/>
      </c>
      <c r="X11" s="155"/>
      <c r="Y11" s="155"/>
      <c r="Z11" s="149" t="s">
        <v>26</v>
      </c>
      <c r="AA11" s="149"/>
      <c r="AB11" s="197" t="s">
        <v>51</v>
      </c>
      <c r="AC11" s="200"/>
      <c r="AD11" s="200"/>
      <c r="AE11" s="200"/>
      <c r="AF11" s="200"/>
      <c r="AG11" s="204"/>
      <c r="AH11" s="155"/>
      <c r="AI11" s="155"/>
      <c r="AJ11" s="223" t="s">
        <v>83</v>
      </c>
      <c r="AK11" s="223"/>
      <c r="AL11" s="223"/>
      <c r="AM11" s="223"/>
      <c r="AN11" s="223"/>
      <c r="AO11" s="223"/>
      <c r="AP11" s="223"/>
      <c r="AQ11" s="223"/>
      <c r="AR11" s="155"/>
      <c r="AS11" s="155"/>
      <c r="AT11" s="155" t="s">
        <v>31</v>
      </c>
      <c r="AU11" s="155"/>
      <c r="AV11" s="155"/>
      <c r="AW11" s="155"/>
      <c r="AX11" s="155"/>
      <c r="AY11" s="155"/>
      <c r="AZ11" s="155"/>
      <c r="BA11" s="155"/>
      <c r="BB11" s="155"/>
      <c r="BC11" s="155"/>
      <c r="BD11" s="155"/>
      <c r="BE11" s="223" t="s">
        <v>37</v>
      </c>
      <c r="BF11" s="223"/>
      <c r="BG11" s="223"/>
      <c r="BH11" s="223"/>
      <c r="BI11" s="223"/>
      <c r="BJ11" s="223"/>
      <c r="BK11" s="223"/>
      <c r="BL11" s="223"/>
      <c r="BM11" s="223"/>
      <c r="BN11" s="223"/>
      <c r="BO11" s="267"/>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row>
    <row r="12" spans="1:113" s="1" customFormat="1" ht="15" customHeight="1">
      <c r="B12" s="140" t="s">
        <v>102</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232"/>
      <c r="AR12" s="233" t="s">
        <v>117</v>
      </c>
      <c r="AS12" s="233"/>
      <c r="AT12" s="233"/>
      <c r="AU12" s="233"/>
      <c r="AV12" s="245"/>
      <c r="AW12" s="245"/>
      <c r="AX12" s="245"/>
      <c r="AY12" s="245"/>
      <c r="AZ12" s="245" t="s">
        <v>22</v>
      </c>
      <c r="BA12" s="245"/>
      <c r="BB12" s="245"/>
      <c r="BC12" s="245"/>
      <c r="BD12" s="245"/>
      <c r="BE12" s="245"/>
      <c r="BF12" s="245" t="s">
        <v>26</v>
      </c>
      <c r="BG12" s="245"/>
      <c r="BH12" s="245"/>
      <c r="BI12" s="245"/>
      <c r="BJ12" s="245"/>
      <c r="BK12" s="245"/>
      <c r="BL12" s="319" t="s">
        <v>27</v>
      </c>
      <c r="BM12" s="319"/>
      <c r="BN12" s="254"/>
      <c r="BO12" s="268"/>
    </row>
    <row r="13" spans="1:113" ht="13.9" customHeight="1">
      <c r="A13" s="10"/>
      <c r="B13" s="10"/>
      <c r="C13" s="2"/>
      <c r="D13" s="35"/>
      <c r="E13" s="35"/>
      <c r="F13" s="35"/>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125"/>
    </row>
    <row r="14" spans="1:113" s="6" customFormat="1" ht="6.75" customHeight="1">
      <c r="A14" s="13"/>
      <c r="B14" s="290"/>
      <c r="C14" s="290"/>
      <c r="D14" s="290"/>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CE14" s="4"/>
      <c r="CF14" s="4"/>
      <c r="CG14" s="4"/>
      <c r="CH14" s="4"/>
      <c r="CI14" s="4"/>
      <c r="CJ14" s="4"/>
      <c r="CK14" s="4"/>
      <c r="CL14" s="4"/>
      <c r="CM14" s="4"/>
      <c r="CN14" s="4"/>
      <c r="CO14" s="4"/>
      <c r="CP14" s="4"/>
      <c r="CQ14" s="4"/>
      <c r="CR14" s="4"/>
      <c r="CS14" s="4"/>
      <c r="CT14" s="4"/>
    </row>
    <row r="15" spans="1:113" ht="16.5" customHeight="1">
      <c r="B15" s="362" t="s">
        <v>136</v>
      </c>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362"/>
      <c r="BC15" s="362"/>
      <c r="BD15" s="362"/>
      <c r="BE15" s="362"/>
      <c r="BF15" s="362"/>
      <c r="BG15" s="362"/>
      <c r="BH15" s="362"/>
      <c r="BI15" s="362"/>
      <c r="BJ15" s="362"/>
      <c r="BK15" s="362"/>
      <c r="BL15" s="362"/>
      <c r="BM15" s="362"/>
      <c r="BN15" s="362"/>
      <c r="BO15" s="362"/>
    </row>
    <row r="16" spans="1:113" ht="12" customHeight="1">
      <c r="B16" s="285" t="s">
        <v>15</v>
      </c>
      <c r="C16" s="366"/>
      <c r="D16" s="370" t="s">
        <v>82</v>
      </c>
      <c r="E16" s="374"/>
      <c r="F16" s="374"/>
      <c r="G16" s="374"/>
      <c r="H16" s="374"/>
      <c r="I16" s="374"/>
      <c r="J16" s="374"/>
      <c r="K16" s="374"/>
      <c r="L16" s="307"/>
      <c r="M16" s="43"/>
      <c r="N16" s="43"/>
      <c r="O16" s="43"/>
      <c r="P16" s="43"/>
      <c r="Q16" s="43"/>
      <c r="R16" s="43"/>
      <c r="S16" s="43"/>
      <c r="T16" s="43"/>
      <c r="U16" s="43"/>
      <c r="V16" s="43"/>
      <c r="W16" s="43"/>
      <c r="X16" s="43"/>
      <c r="Y16" s="43"/>
      <c r="Z16" s="43"/>
      <c r="AA16" s="43"/>
      <c r="AB16" s="43"/>
      <c r="AC16" s="59"/>
      <c r="AD16" s="326" t="s">
        <v>7</v>
      </c>
      <c r="AE16" s="331"/>
      <c r="AF16" s="331"/>
      <c r="AG16" s="331"/>
      <c r="AH16" s="331"/>
      <c r="AI16" s="331"/>
      <c r="AJ16" s="331"/>
      <c r="AK16" s="331"/>
      <c r="AL16" s="331"/>
      <c r="AM16" s="331"/>
      <c r="AN16" s="336"/>
      <c r="AO16" s="227" t="s">
        <v>87</v>
      </c>
      <c r="AP16" s="229"/>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58"/>
      <c r="BP16" s="346"/>
    </row>
    <row r="17" spans="1:103" ht="19.5" customHeight="1">
      <c r="B17" s="286"/>
      <c r="C17" s="367"/>
      <c r="D17" s="371" t="s">
        <v>45</v>
      </c>
      <c r="E17" s="375"/>
      <c r="F17" s="375"/>
      <c r="G17" s="375"/>
      <c r="H17" s="375"/>
      <c r="I17" s="375"/>
      <c r="J17" s="375"/>
      <c r="K17" s="377"/>
      <c r="L17" s="378"/>
      <c r="M17" s="379"/>
      <c r="N17" s="379"/>
      <c r="O17" s="379"/>
      <c r="P17" s="379"/>
      <c r="Q17" s="379"/>
      <c r="R17" s="379"/>
      <c r="S17" s="379"/>
      <c r="T17" s="379"/>
      <c r="U17" s="379"/>
      <c r="V17" s="379"/>
      <c r="W17" s="379"/>
      <c r="X17" s="379"/>
      <c r="Y17" s="379"/>
      <c r="Z17" s="379"/>
      <c r="AA17" s="379"/>
      <c r="AB17" s="379"/>
      <c r="AC17" s="383"/>
      <c r="AD17" s="18"/>
      <c r="AE17" s="28"/>
      <c r="AF17" s="28"/>
      <c r="AG17" s="28"/>
      <c r="AH17" s="28"/>
      <c r="AI17" s="28"/>
      <c r="AJ17" s="28"/>
      <c r="AK17" s="28"/>
      <c r="AL17" s="28"/>
      <c r="AM17" s="28"/>
      <c r="AN17" s="41"/>
      <c r="AO17" s="93"/>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120"/>
      <c r="BP17" s="347"/>
    </row>
    <row r="18" spans="1:103" ht="12" customHeight="1">
      <c r="B18" s="286"/>
      <c r="C18" s="367"/>
      <c r="D18" s="19"/>
      <c r="E18" s="29"/>
      <c r="F18" s="29"/>
      <c r="G18" s="29"/>
      <c r="H18" s="29"/>
      <c r="I18" s="29"/>
      <c r="J18" s="29"/>
      <c r="K18" s="42"/>
      <c r="L18" s="309"/>
      <c r="M18" s="99"/>
      <c r="N18" s="99"/>
      <c r="O18" s="99"/>
      <c r="P18" s="99"/>
      <c r="Q18" s="99"/>
      <c r="R18" s="99"/>
      <c r="S18" s="99"/>
      <c r="T18" s="99"/>
      <c r="U18" s="99"/>
      <c r="V18" s="99"/>
      <c r="W18" s="99"/>
      <c r="X18" s="99"/>
      <c r="Y18" s="99"/>
      <c r="Z18" s="99"/>
      <c r="AA18" s="99"/>
      <c r="AB18" s="99"/>
      <c r="AC18" s="121"/>
      <c r="AD18" s="19"/>
      <c r="AE18" s="29"/>
      <c r="AF18" s="29"/>
      <c r="AG18" s="29"/>
      <c r="AH18" s="29"/>
      <c r="AI18" s="29"/>
      <c r="AJ18" s="29"/>
      <c r="AK18" s="29"/>
      <c r="AL18" s="29"/>
      <c r="AM18" s="29"/>
      <c r="AN18" s="42"/>
      <c r="AO18" s="94" t="s">
        <v>34</v>
      </c>
      <c r="AP18" s="96"/>
      <c r="AQ18" s="96"/>
      <c r="AR18" s="96"/>
      <c r="AS18" s="99"/>
      <c r="AT18" s="99"/>
      <c r="AU18" s="99"/>
      <c r="AV18" s="99"/>
      <c r="AW18" s="99"/>
      <c r="AX18" s="99"/>
      <c r="AY18" s="99"/>
      <c r="AZ18" s="99"/>
      <c r="BA18" s="99"/>
      <c r="BB18" s="99"/>
      <c r="BC18" s="99"/>
      <c r="BD18" s="99"/>
      <c r="BE18" s="99"/>
      <c r="BF18" s="99"/>
      <c r="BG18" s="99"/>
      <c r="BH18" s="99"/>
      <c r="BI18" s="99"/>
      <c r="BJ18" s="99"/>
      <c r="BK18" s="99"/>
      <c r="BL18" s="99"/>
      <c r="BM18" s="99"/>
      <c r="BN18" s="99"/>
      <c r="BO18" s="121"/>
      <c r="BP18" s="347"/>
    </row>
    <row r="19" spans="1:103" s="124" customFormat="1" ht="16.5" customHeight="1">
      <c r="A19" s="11"/>
      <c r="B19" s="287"/>
      <c r="C19" s="368"/>
      <c r="D19" s="372" t="s">
        <v>137</v>
      </c>
      <c r="E19" s="376"/>
      <c r="F19" s="376"/>
      <c r="G19" s="376"/>
      <c r="H19" s="376"/>
      <c r="I19" s="376"/>
      <c r="J19" s="376"/>
      <c r="K19" s="376"/>
      <c r="L19" s="376"/>
      <c r="M19" s="376"/>
      <c r="N19" s="376"/>
      <c r="O19" s="376"/>
      <c r="P19" s="376"/>
      <c r="Q19" s="376"/>
      <c r="R19" s="376"/>
      <c r="S19" s="376"/>
      <c r="T19" s="380"/>
      <c r="U19" s="381"/>
      <c r="V19" s="381"/>
      <c r="W19" s="228" t="s">
        <v>36</v>
      </c>
      <c r="X19" s="228"/>
      <c r="Y19" s="228"/>
      <c r="Z19" s="382"/>
      <c r="AA19" s="382"/>
      <c r="AB19" s="382"/>
      <c r="AC19" s="382"/>
      <c r="AD19" s="382"/>
      <c r="AE19" s="382"/>
      <c r="AF19" s="382"/>
      <c r="AG19" s="382"/>
      <c r="AH19" s="228" t="s">
        <v>19</v>
      </c>
      <c r="AI19" s="228"/>
      <c r="AJ19" s="381"/>
      <c r="AK19" s="381"/>
      <c r="AL19" s="228" t="s">
        <v>12</v>
      </c>
      <c r="AM19" s="228"/>
      <c r="AN19" s="228"/>
      <c r="AO19" s="382"/>
      <c r="AP19" s="382"/>
      <c r="AQ19" s="382"/>
      <c r="AR19" s="382"/>
      <c r="AS19" s="382"/>
      <c r="AT19" s="382"/>
      <c r="AU19" s="382"/>
      <c r="AV19" s="382"/>
      <c r="AW19" s="228" t="s">
        <v>19</v>
      </c>
      <c r="AX19" s="228"/>
      <c r="AY19" s="381"/>
      <c r="AZ19" s="381"/>
      <c r="BA19" s="228" t="s">
        <v>74</v>
      </c>
      <c r="BB19" s="228"/>
      <c r="BC19" s="228"/>
      <c r="BD19" s="228"/>
      <c r="BE19" s="228"/>
      <c r="BF19" s="385"/>
      <c r="BG19" s="385"/>
      <c r="BH19" s="385"/>
      <c r="BI19" s="385"/>
      <c r="BJ19" s="385"/>
      <c r="BK19" s="385"/>
      <c r="BL19" s="385"/>
      <c r="BM19" s="385"/>
      <c r="BN19" s="228" t="s">
        <v>19</v>
      </c>
      <c r="BO19" s="386"/>
    </row>
    <row r="20" spans="1:103" ht="12" customHeight="1">
      <c r="B20" s="285" t="s">
        <v>44</v>
      </c>
      <c r="C20" s="366"/>
      <c r="D20" s="370" t="s">
        <v>82</v>
      </c>
      <c r="E20" s="374"/>
      <c r="F20" s="374"/>
      <c r="G20" s="374"/>
      <c r="H20" s="374"/>
      <c r="I20" s="374"/>
      <c r="J20" s="374"/>
      <c r="K20" s="374"/>
      <c r="L20" s="307"/>
      <c r="M20" s="43"/>
      <c r="N20" s="43"/>
      <c r="O20" s="43"/>
      <c r="P20" s="43"/>
      <c r="Q20" s="43"/>
      <c r="R20" s="43"/>
      <c r="S20" s="43"/>
      <c r="T20" s="43"/>
      <c r="U20" s="43"/>
      <c r="V20" s="43"/>
      <c r="W20" s="43"/>
      <c r="X20" s="43"/>
      <c r="Y20" s="43"/>
      <c r="Z20" s="43"/>
      <c r="AA20" s="43"/>
      <c r="AB20" s="43"/>
      <c r="AC20" s="59"/>
      <c r="AD20" s="326" t="s">
        <v>7</v>
      </c>
      <c r="AE20" s="331"/>
      <c r="AF20" s="331"/>
      <c r="AG20" s="331"/>
      <c r="AH20" s="331"/>
      <c r="AI20" s="331"/>
      <c r="AJ20" s="331"/>
      <c r="AK20" s="331"/>
      <c r="AL20" s="331"/>
      <c r="AM20" s="331"/>
      <c r="AN20" s="336"/>
      <c r="AO20" s="227" t="s">
        <v>87</v>
      </c>
      <c r="AP20" s="229"/>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58"/>
      <c r="BP20" s="346"/>
    </row>
    <row r="21" spans="1:103" ht="18.75" customHeight="1">
      <c r="B21" s="286"/>
      <c r="C21" s="367"/>
      <c r="D21" s="371" t="s">
        <v>45</v>
      </c>
      <c r="E21" s="375"/>
      <c r="F21" s="375"/>
      <c r="G21" s="375"/>
      <c r="H21" s="375"/>
      <c r="I21" s="375"/>
      <c r="J21" s="375"/>
      <c r="K21" s="377"/>
      <c r="L21" s="378"/>
      <c r="M21" s="379"/>
      <c r="N21" s="379"/>
      <c r="O21" s="379"/>
      <c r="P21" s="379"/>
      <c r="Q21" s="379"/>
      <c r="R21" s="379"/>
      <c r="S21" s="379"/>
      <c r="T21" s="379"/>
      <c r="U21" s="379"/>
      <c r="V21" s="379"/>
      <c r="W21" s="379"/>
      <c r="X21" s="379"/>
      <c r="Y21" s="379"/>
      <c r="Z21" s="379"/>
      <c r="AA21" s="379"/>
      <c r="AB21" s="379"/>
      <c r="AC21" s="383"/>
      <c r="AD21" s="18"/>
      <c r="AE21" s="28"/>
      <c r="AF21" s="28"/>
      <c r="AG21" s="28"/>
      <c r="AH21" s="28"/>
      <c r="AI21" s="28"/>
      <c r="AJ21" s="28"/>
      <c r="AK21" s="28"/>
      <c r="AL21" s="28"/>
      <c r="AM21" s="28"/>
      <c r="AN21" s="41"/>
      <c r="AO21" s="93"/>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120"/>
      <c r="BP21" s="347"/>
    </row>
    <row r="22" spans="1:103" ht="12" customHeight="1">
      <c r="B22" s="286"/>
      <c r="C22" s="367"/>
      <c r="D22" s="19"/>
      <c r="E22" s="29"/>
      <c r="F22" s="29"/>
      <c r="G22" s="29"/>
      <c r="H22" s="29"/>
      <c r="I22" s="29"/>
      <c r="J22" s="29"/>
      <c r="K22" s="42"/>
      <c r="L22" s="309"/>
      <c r="M22" s="99"/>
      <c r="N22" s="99"/>
      <c r="O22" s="99"/>
      <c r="P22" s="99"/>
      <c r="Q22" s="99"/>
      <c r="R22" s="99"/>
      <c r="S22" s="99"/>
      <c r="T22" s="99"/>
      <c r="U22" s="99"/>
      <c r="V22" s="99"/>
      <c r="W22" s="99"/>
      <c r="X22" s="99"/>
      <c r="Y22" s="99"/>
      <c r="Z22" s="99"/>
      <c r="AA22" s="99"/>
      <c r="AB22" s="99"/>
      <c r="AC22" s="121"/>
      <c r="AD22" s="19"/>
      <c r="AE22" s="29"/>
      <c r="AF22" s="29"/>
      <c r="AG22" s="29"/>
      <c r="AH22" s="29"/>
      <c r="AI22" s="29"/>
      <c r="AJ22" s="29"/>
      <c r="AK22" s="29"/>
      <c r="AL22" s="29"/>
      <c r="AM22" s="29"/>
      <c r="AN22" s="42"/>
      <c r="AO22" s="94" t="s">
        <v>34</v>
      </c>
      <c r="AP22" s="96"/>
      <c r="AQ22" s="96"/>
      <c r="AR22" s="96"/>
      <c r="AS22" s="99"/>
      <c r="AT22" s="99"/>
      <c r="AU22" s="99"/>
      <c r="AV22" s="99"/>
      <c r="AW22" s="99"/>
      <c r="AX22" s="99"/>
      <c r="AY22" s="99"/>
      <c r="AZ22" s="99"/>
      <c r="BA22" s="99"/>
      <c r="BB22" s="99"/>
      <c r="BC22" s="99"/>
      <c r="BD22" s="99"/>
      <c r="BE22" s="99"/>
      <c r="BF22" s="99"/>
      <c r="BG22" s="99"/>
      <c r="BH22" s="99"/>
      <c r="BI22" s="99"/>
      <c r="BJ22" s="99"/>
      <c r="BK22" s="99"/>
      <c r="BL22" s="99"/>
      <c r="BM22" s="99"/>
      <c r="BN22" s="99"/>
      <c r="BO22" s="121"/>
      <c r="BP22" s="347"/>
    </row>
    <row r="23" spans="1:103" s="124" customFormat="1" ht="16.5" customHeight="1">
      <c r="A23" s="11"/>
      <c r="B23" s="287"/>
      <c r="C23" s="368"/>
      <c r="D23" s="372" t="s">
        <v>137</v>
      </c>
      <c r="E23" s="376"/>
      <c r="F23" s="376"/>
      <c r="G23" s="376"/>
      <c r="H23" s="376"/>
      <c r="I23" s="376"/>
      <c r="J23" s="376"/>
      <c r="K23" s="376"/>
      <c r="L23" s="376"/>
      <c r="M23" s="376"/>
      <c r="N23" s="376"/>
      <c r="O23" s="376"/>
      <c r="P23" s="376"/>
      <c r="Q23" s="376"/>
      <c r="R23" s="376"/>
      <c r="S23" s="376"/>
      <c r="T23" s="380"/>
      <c r="U23" s="381"/>
      <c r="V23" s="381"/>
      <c r="W23" s="228" t="s">
        <v>36</v>
      </c>
      <c r="X23" s="228"/>
      <c r="Y23" s="228"/>
      <c r="Z23" s="382"/>
      <c r="AA23" s="382"/>
      <c r="AB23" s="382"/>
      <c r="AC23" s="382"/>
      <c r="AD23" s="382"/>
      <c r="AE23" s="382"/>
      <c r="AF23" s="382"/>
      <c r="AG23" s="382"/>
      <c r="AH23" s="228" t="s">
        <v>19</v>
      </c>
      <c r="AI23" s="228"/>
      <c r="AJ23" s="381"/>
      <c r="AK23" s="381"/>
      <c r="AL23" s="228" t="s">
        <v>12</v>
      </c>
      <c r="AM23" s="228"/>
      <c r="AN23" s="228"/>
      <c r="AO23" s="382"/>
      <c r="AP23" s="382"/>
      <c r="AQ23" s="382"/>
      <c r="AR23" s="382"/>
      <c r="AS23" s="382"/>
      <c r="AT23" s="382"/>
      <c r="AU23" s="382"/>
      <c r="AV23" s="382"/>
      <c r="AW23" s="228" t="s">
        <v>19</v>
      </c>
      <c r="AX23" s="228"/>
      <c r="AY23" s="381"/>
      <c r="AZ23" s="381"/>
      <c r="BA23" s="228" t="s">
        <v>74</v>
      </c>
      <c r="BB23" s="228"/>
      <c r="BC23" s="228"/>
      <c r="BD23" s="228"/>
      <c r="BE23" s="228"/>
      <c r="BF23" s="385"/>
      <c r="BG23" s="385"/>
      <c r="BH23" s="385"/>
      <c r="BI23" s="385"/>
      <c r="BJ23" s="385"/>
      <c r="BK23" s="385"/>
      <c r="BL23" s="385"/>
      <c r="BM23" s="385"/>
      <c r="BN23" s="228" t="s">
        <v>19</v>
      </c>
      <c r="BO23" s="386"/>
    </row>
    <row r="24" spans="1:103" s="0" customFormat="1" ht="10.5" customHeight="1">
      <c r="A24" s="11"/>
      <c r="B24" s="363"/>
      <c r="C24" s="369"/>
      <c r="D24" s="369"/>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8"/>
      <c r="BO24" s="358"/>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row>
    <row r="25" spans="1:103" ht="9" customHeight="1">
      <c r="A25" s="10"/>
      <c r="B25" s="10"/>
      <c r="C25" s="2"/>
      <c r="D25" s="35"/>
      <c r="E25" s="35"/>
      <c r="F25" s="35"/>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125"/>
    </row>
    <row r="26" spans="1:103" ht="16.5" customHeight="1">
      <c r="B26" s="364" t="s">
        <v>138</v>
      </c>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c r="BN26" s="364"/>
      <c r="BO26" s="364"/>
    </row>
    <row r="27" spans="1:103" s="39" customFormat="1" ht="16.5" customHeight="1">
      <c r="B27" s="134" t="s">
        <v>9</v>
      </c>
      <c r="C27" s="146"/>
      <c r="D27" s="146"/>
      <c r="E27" s="146"/>
      <c r="F27" s="146"/>
      <c r="G27" s="146"/>
      <c r="H27" s="146"/>
      <c r="I27" s="146"/>
      <c r="J27" s="146"/>
      <c r="K27" s="146"/>
      <c r="L27" s="164"/>
      <c r="M27" s="171" t="s">
        <v>107</v>
      </c>
      <c r="N27" s="178"/>
      <c r="O27" s="178"/>
      <c r="P27" s="178"/>
      <c r="Q27" s="178"/>
      <c r="R27" s="178"/>
      <c r="S27" s="178"/>
      <c r="T27" s="178"/>
      <c r="U27" s="178"/>
      <c r="V27" s="178"/>
      <c r="W27" s="178"/>
      <c r="X27" s="188" t="s">
        <v>93</v>
      </c>
      <c r="Y27" s="178"/>
      <c r="Z27" s="178"/>
      <c r="AA27" s="178"/>
      <c r="AB27" s="178"/>
      <c r="AC27" s="178"/>
      <c r="AD27" s="178"/>
      <c r="AE27" s="178"/>
      <c r="AF27" s="178"/>
      <c r="AG27" s="178"/>
      <c r="AH27" s="207"/>
      <c r="AI27" s="178" t="s">
        <v>23</v>
      </c>
      <c r="AJ27" s="178"/>
      <c r="AK27" s="178"/>
      <c r="AL27" s="178"/>
      <c r="AM27" s="178"/>
      <c r="AN27" s="178"/>
      <c r="AO27" s="178"/>
      <c r="AP27" s="178"/>
      <c r="AQ27" s="178"/>
      <c r="AR27" s="178"/>
      <c r="AS27" s="224"/>
      <c r="AT27" s="171" t="s">
        <v>62</v>
      </c>
      <c r="AU27" s="178"/>
      <c r="AV27" s="178"/>
      <c r="AW27" s="178"/>
      <c r="AX27" s="178"/>
      <c r="AY27" s="178"/>
      <c r="AZ27" s="178"/>
      <c r="BA27" s="178"/>
      <c r="BB27" s="178"/>
      <c r="BC27" s="178"/>
      <c r="BD27" s="224"/>
      <c r="BE27" s="171" t="s">
        <v>75</v>
      </c>
      <c r="BF27" s="178"/>
      <c r="BG27" s="178"/>
      <c r="BH27" s="178"/>
      <c r="BI27" s="178"/>
      <c r="BJ27" s="178"/>
      <c r="BK27" s="178"/>
      <c r="BL27" s="178"/>
      <c r="BM27" s="178"/>
      <c r="BN27" s="178"/>
      <c r="BO27" s="261"/>
    </row>
    <row r="28" spans="1:103" s="39" customFormat="1" ht="16.5" customHeight="1">
      <c r="B28" s="135"/>
      <c r="C28" s="147"/>
      <c r="D28" s="147"/>
      <c r="E28" s="147"/>
      <c r="F28" s="147"/>
      <c r="G28" s="147"/>
      <c r="H28" s="147"/>
      <c r="I28" s="147"/>
      <c r="J28" s="147"/>
      <c r="K28" s="147"/>
      <c r="L28" s="165"/>
      <c r="M28" s="172"/>
      <c r="N28" s="179"/>
      <c r="O28" s="179"/>
      <c r="P28" s="179"/>
      <c r="Q28" s="179"/>
      <c r="R28" s="179"/>
      <c r="S28" s="179"/>
      <c r="T28" s="179"/>
      <c r="U28" s="179"/>
      <c r="V28" s="179"/>
      <c r="W28" s="179"/>
      <c r="X28" s="189"/>
      <c r="Y28" s="179"/>
      <c r="Z28" s="179"/>
      <c r="AA28" s="179"/>
      <c r="AB28" s="179"/>
      <c r="AC28" s="179"/>
      <c r="AD28" s="179"/>
      <c r="AE28" s="179"/>
      <c r="AF28" s="179"/>
      <c r="AG28" s="179"/>
      <c r="AH28" s="208"/>
      <c r="AI28" s="179"/>
      <c r="AJ28" s="179"/>
      <c r="AK28" s="179"/>
      <c r="AL28" s="179"/>
      <c r="AM28" s="179"/>
      <c r="AN28" s="179"/>
      <c r="AO28" s="179"/>
      <c r="AP28" s="179"/>
      <c r="AQ28" s="179"/>
      <c r="AR28" s="179"/>
      <c r="AS28" s="225"/>
      <c r="AT28" s="172"/>
      <c r="AU28" s="179"/>
      <c r="AV28" s="179"/>
      <c r="AW28" s="179"/>
      <c r="AX28" s="179"/>
      <c r="AY28" s="179"/>
      <c r="AZ28" s="179"/>
      <c r="BA28" s="179"/>
      <c r="BB28" s="179"/>
      <c r="BC28" s="179"/>
      <c r="BD28" s="225"/>
      <c r="BE28" s="172"/>
      <c r="BF28" s="179"/>
      <c r="BG28" s="179"/>
      <c r="BH28" s="179"/>
      <c r="BI28" s="179"/>
      <c r="BJ28" s="179"/>
      <c r="BK28" s="179"/>
      <c r="BL28" s="179"/>
      <c r="BM28" s="179"/>
      <c r="BN28" s="179"/>
      <c r="BO28" s="262"/>
    </row>
    <row r="29" spans="1:103" s="39" customFormat="1" ht="16.5" customHeight="1">
      <c r="B29" s="135"/>
      <c r="C29" s="147"/>
      <c r="D29" s="147"/>
      <c r="E29" s="147"/>
      <c r="F29" s="147"/>
      <c r="G29" s="147"/>
      <c r="H29" s="147"/>
      <c r="I29" s="147"/>
      <c r="J29" s="147"/>
      <c r="K29" s="147"/>
      <c r="L29" s="165"/>
      <c r="M29" s="172"/>
      <c r="N29" s="179"/>
      <c r="O29" s="179"/>
      <c r="P29" s="179"/>
      <c r="Q29" s="179"/>
      <c r="R29" s="179"/>
      <c r="S29" s="179"/>
      <c r="T29" s="179"/>
      <c r="U29" s="179"/>
      <c r="V29" s="179"/>
      <c r="W29" s="179"/>
      <c r="X29" s="189"/>
      <c r="Y29" s="179"/>
      <c r="Z29" s="179"/>
      <c r="AA29" s="179"/>
      <c r="AB29" s="179"/>
      <c r="AC29" s="179"/>
      <c r="AD29" s="179"/>
      <c r="AE29" s="179"/>
      <c r="AF29" s="179"/>
      <c r="AG29" s="179"/>
      <c r="AH29" s="208"/>
      <c r="AI29" s="179"/>
      <c r="AJ29" s="179"/>
      <c r="AK29" s="179"/>
      <c r="AL29" s="179"/>
      <c r="AM29" s="179"/>
      <c r="AN29" s="179"/>
      <c r="AO29" s="179"/>
      <c r="AP29" s="179"/>
      <c r="AQ29" s="179"/>
      <c r="AR29" s="179"/>
      <c r="AS29" s="225"/>
      <c r="AT29" s="172"/>
      <c r="AU29" s="179"/>
      <c r="AV29" s="179"/>
      <c r="AW29" s="179"/>
      <c r="AX29" s="179"/>
      <c r="AY29" s="179"/>
      <c r="AZ29" s="179"/>
      <c r="BA29" s="179"/>
      <c r="BB29" s="179"/>
      <c r="BC29" s="179"/>
      <c r="BD29" s="225"/>
      <c r="BE29" s="172"/>
      <c r="BF29" s="179"/>
      <c r="BG29" s="179"/>
      <c r="BH29" s="179"/>
      <c r="BI29" s="179"/>
      <c r="BJ29" s="179"/>
      <c r="BK29" s="179"/>
      <c r="BL29" s="179"/>
      <c r="BM29" s="179"/>
      <c r="BN29" s="179"/>
      <c r="BO29" s="262"/>
    </row>
    <row r="30" spans="1:103" s="39" customFormat="1" ht="21" customHeight="1">
      <c r="B30" s="136"/>
      <c r="C30" s="148"/>
      <c r="D30" s="148"/>
      <c r="E30" s="148"/>
      <c r="F30" s="148"/>
      <c r="G30" s="148"/>
      <c r="H30" s="148"/>
      <c r="I30" s="148"/>
      <c r="J30" s="148"/>
      <c r="K30" s="148"/>
      <c r="L30" s="166"/>
      <c r="M30" s="173"/>
      <c r="N30" s="180"/>
      <c r="O30" s="180"/>
      <c r="P30" s="180"/>
      <c r="Q30" s="180"/>
      <c r="R30" s="180"/>
      <c r="S30" s="180"/>
      <c r="T30" s="180"/>
      <c r="U30" s="180"/>
      <c r="V30" s="180"/>
      <c r="W30" s="180"/>
      <c r="X30" s="190"/>
      <c r="Y30" s="180"/>
      <c r="Z30" s="180"/>
      <c r="AA30" s="180"/>
      <c r="AB30" s="180"/>
      <c r="AC30" s="180"/>
      <c r="AD30" s="180"/>
      <c r="AE30" s="180"/>
      <c r="AF30" s="180"/>
      <c r="AG30" s="180"/>
      <c r="AH30" s="209"/>
      <c r="AI30" s="180"/>
      <c r="AJ30" s="180"/>
      <c r="AK30" s="180"/>
      <c r="AL30" s="180"/>
      <c r="AM30" s="180"/>
      <c r="AN30" s="180"/>
      <c r="AO30" s="180"/>
      <c r="AP30" s="180"/>
      <c r="AQ30" s="180"/>
      <c r="AR30" s="180"/>
      <c r="AS30" s="226"/>
      <c r="AT30" s="173"/>
      <c r="AU30" s="180"/>
      <c r="AV30" s="180"/>
      <c r="AW30" s="180"/>
      <c r="AX30" s="180"/>
      <c r="AY30" s="180"/>
      <c r="AZ30" s="180"/>
      <c r="BA30" s="180"/>
      <c r="BB30" s="180"/>
      <c r="BC30" s="180"/>
      <c r="BD30" s="226"/>
      <c r="BE30" s="173"/>
      <c r="BF30" s="180"/>
      <c r="BG30" s="180"/>
      <c r="BH30" s="180"/>
      <c r="BI30" s="180"/>
      <c r="BJ30" s="180"/>
      <c r="BK30" s="180"/>
      <c r="BL30" s="180"/>
      <c r="BM30" s="180"/>
      <c r="BN30" s="180"/>
      <c r="BO30" s="263"/>
    </row>
    <row r="31" spans="1:103" s="2" customFormat="1" ht="20" customHeight="1">
      <c r="B31" s="137" t="s">
        <v>117</v>
      </c>
      <c r="C31" s="149"/>
      <c r="D31" s="107"/>
      <c r="E31" s="107"/>
      <c r="F31" s="156" t="s">
        <v>22</v>
      </c>
      <c r="G31" s="156"/>
      <c r="H31" s="107"/>
      <c r="I31" s="107"/>
      <c r="J31" s="107"/>
      <c r="K31" s="156" t="s">
        <v>26</v>
      </c>
      <c r="L31" s="167"/>
      <c r="M31" s="174"/>
      <c r="N31" s="181"/>
      <c r="O31" s="181"/>
      <c r="P31" s="181"/>
      <c r="Q31" s="181"/>
      <c r="R31" s="181"/>
      <c r="S31" s="181"/>
      <c r="T31" s="181"/>
      <c r="U31" s="181"/>
      <c r="V31" s="107" t="s">
        <v>19</v>
      </c>
      <c r="W31" s="107"/>
      <c r="X31" s="191"/>
      <c r="Y31" s="181"/>
      <c r="Z31" s="181"/>
      <c r="AA31" s="181"/>
      <c r="AB31" s="181"/>
      <c r="AC31" s="181"/>
      <c r="AD31" s="181"/>
      <c r="AE31" s="181"/>
      <c r="AF31" s="181"/>
      <c r="AG31" s="107" t="s">
        <v>19</v>
      </c>
      <c r="AH31" s="210"/>
      <c r="AI31" s="181" t="str">
        <f>IF(AND(M31="",X31=""),"",M31+X31)</f>
        <v/>
      </c>
      <c r="AJ31" s="181"/>
      <c r="AK31" s="181"/>
      <c r="AL31" s="181"/>
      <c r="AM31" s="181"/>
      <c r="AN31" s="181"/>
      <c r="AO31" s="181"/>
      <c r="AP31" s="181"/>
      <c r="AQ31" s="181"/>
      <c r="AR31" s="107" t="s">
        <v>19</v>
      </c>
      <c r="AS31" s="237"/>
      <c r="AT31" s="174" t="str">
        <f>IF($BH$12&lt;&gt;"","",IF($BI$8="　","",IF(AI31="","",IF($BI$8=2,37000,42000))))</f>
        <v/>
      </c>
      <c r="AU31" s="181"/>
      <c r="AV31" s="181"/>
      <c r="AW31" s="181"/>
      <c r="AX31" s="181"/>
      <c r="AY31" s="181"/>
      <c r="AZ31" s="181"/>
      <c r="BA31" s="181"/>
      <c r="BB31" s="181"/>
      <c r="BC31" s="107" t="s">
        <v>19</v>
      </c>
      <c r="BD31" s="237"/>
      <c r="BE31" s="174" t="str">
        <f>IF(AT31="","",MIN(AI31,AT31))</f>
        <v/>
      </c>
      <c r="BF31" s="181"/>
      <c r="BG31" s="181"/>
      <c r="BH31" s="181"/>
      <c r="BI31" s="181"/>
      <c r="BJ31" s="181"/>
      <c r="BK31" s="181"/>
      <c r="BL31" s="181"/>
      <c r="BM31" s="181"/>
      <c r="BN31" s="107" t="s">
        <v>19</v>
      </c>
      <c r="BO31" s="264"/>
    </row>
    <row r="32" spans="1:103" s="2" customFormat="1" ht="20" customHeight="1">
      <c r="B32" s="137" t="s">
        <v>117</v>
      </c>
      <c r="C32" s="149"/>
      <c r="D32" s="107"/>
      <c r="E32" s="107"/>
      <c r="F32" s="156" t="s">
        <v>22</v>
      </c>
      <c r="G32" s="156"/>
      <c r="H32" s="107"/>
      <c r="I32" s="107"/>
      <c r="J32" s="107"/>
      <c r="K32" s="156" t="s">
        <v>26</v>
      </c>
      <c r="L32" s="167"/>
      <c r="M32" s="175"/>
      <c r="N32" s="182"/>
      <c r="O32" s="182"/>
      <c r="P32" s="182"/>
      <c r="Q32" s="182"/>
      <c r="R32" s="182"/>
      <c r="S32" s="182"/>
      <c r="T32" s="182"/>
      <c r="U32" s="182"/>
      <c r="V32" s="105" t="s">
        <v>19</v>
      </c>
      <c r="W32" s="105"/>
      <c r="X32" s="192"/>
      <c r="Y32" s="182"/>
      <c r="Z32" s="182"/>
      <c r="AA32" s="182"/>
      <c r="AB32" s="182"/>
      <c r="AC32" s="182"/>
      <c r="AD32" s="182"/>
      <c r="AE32" s="182"/>
      <c r="AF32" s="182"/>
      <c r="AG32" s="105" t="s">
        <v>19</v>
      </c>
      <c r="AH32" s="211"/>
      <c r="AI32" s="182" t="str">
        <f>IF(AND(M32="",X32=""),"",M32+X32)</f>
        <v/>
      </c>
      <c r="AJ32" s="182"/>
      <c r="AK32" s="182"/>
      <c r="AL32" s="182"/>
      <c r="AM32" s="182"/>
      <c r="AN32" s="182"/>
      <c r="AO32" s="182"/>
      <c r="AP32" s="182"/>
      <c r="AQ32" s="182"/>
      <c r="AR32" s="105" t="s">
        <v>19</v>
      </c>
      <c r="AS32" s="109"/>
      <c r="AT32" s="175" t="str">
        <f>IF($BH$12&lt;&gt;"","",IF($BI$8="　","",IF(AI32="","",IF($BI$8=2,37000,42000))))</f>
        <v/>
      </c>
      <c r="AU32" s="182"/>
      <c r="AV32" s="182"/>
      <c r="AW32" s="182"/>
      <c r="AX32" s="182"/>
      <c r="AY32" s="182"/>
      <c r="AZ32" s="182"/>
      <c r="BA32" s="182"/>
      <c r="BB32" s="182"/>
      <c r="BC32" s="105" t="s">
        <v>19</v>
      </c>
      <c r="BD32" s="109"/>
      <c r="BE32" s="175" t="str">
        <f>IF(AT32="","",MIN(AI32,AT32))</f>
        <v/>
      </c>
      <c r="BF32" s="182"/>
      <c r="BG32" s="182"/>
      <c r="BH32" s="182"/>
      <c r="BI32" s="182"/>
      <c r="BJ32" s="182"/>
      <c r="BK32" s="182"/>
      <c r="BL32" s="182"/>
      <c r="BM32" s="182"/>
      <c r="BN32" s="105" t="s">
        <v>19</v>
      </c>
      <c r="BO32" s="122"/>
    </row>
    <row r="33" spans="1:113" s="2" customFormat="1" ht="20" customHeight="1">
      <c r="B33" s="365" t="s">
        <v>117</v>
      </c>
      <c r="C33" s="198"/>
      <c r="D33" s="107"/>
      <c r="E33" s="107"/>
      <c r="F33" s="156" t="s">
        <v>22</v>
      </c>
      <c r="G33" s="156"/>
      <c r="H33" s="107"/>
      <c r="I33" s="107"/>
      <c r="J33" s="107"/>
      <c r="K33" s="156" t="s">
        <v>26</v>
      </c>
      <c r="L33" s="167"/>
      <c r="M33" s="314"/>
      <c r="N33" s="318"/>
      <c r="O33" s="318"/>
      <c r="P33" s="318"/>
      <c r="Q33" s="318"/>
      <c r="R33" s="318"/>
      <c r="S33" s="318"/>
      <c r="T33" s="318"/>
      <c r="U33" s="318"/>
      <c r="V33" s="319" t="s">
        <v>19</v>
      </c>
      <c r="W33" s="319"/>
      <c r="X33" s="335"/>
      <c r="Y33" s="318"/>
      <c r="Z33" s="318"/>
      <c r="AA33" s="318"/>
      <c r="AB33" s="318"/>
      <c r="AC33" s="318"/>
      <c r="AD33" s="318"/>
      <c r="AE33" s="318"/>
      <c r="AF33" s="318"/>
      <c r="AG33" s="319" t="s">
        <v>19</v>
      </c>
      <c r="AH33" s="384"/>
      <c r="AI33" s="318" t="str">
        <f>IF(AND(M33="",X33=""),"",M33+X33)</f>
        <v/>
      </c>
      <c r="AJ33" s="318"/>
      <c r="AK33" s="318"/>
      <c r="AL33" s="318"/>
      <c r="AM33" s="318"/>
      <c r="AN33" s="318"/>
      <c r="AO33" s="318"/>
      <c r="AP33" s="318"/>
      <c r="AQ33" s="318"/>
      <c r="AR33" s="319" t="s">
        <v>19</v>
      </c>
      <c r="AS33" s="324"/>
      <c r="AT33" s="314" t="str">
        <f>IF($BH$12&lt;&gt;"","",IF($BI$8="　","",IF(AI33="","",IF($BI$8=2,37000,42000))))</f>
        <v/>
      </c>
      <c r="AU33" s="318"/>
      <c r="AV33" s="318"/>
      <c r="AW33" s="318"/>
      <c r="AX33" s="318"/>
      <c r="AY33" s="318"/>
      <c r="AZ33" s="318"/>
      <c r="BA33" s="318"/>
      <c r="BB33" s="318"/>
      <c r="BC33" s="319" t="s">
        <v>19</v>
      </c>
      <c r="BD33" s="324"/>
      <c r="BE33" s="314" t="str">
        <f>IF(AT33="","",MIN(AI33,AT33))</f>
        <v/>
      </c>
      <c r="BF33" s="318"/>
      <c r="BG33" s="318"/>
      <c r="BH33" s="318"/>
      <c r="BI33" s="318"/>
      <c r="BJ33" s="318"/>
      <c r="BK33" s="318"/>
      <c r="BL33" s="318"/>
      <c r="BM33" s="318"/>
      <c r="BN33" s="319" t="s">
        <v>19</v>
      </c>
      <c r="BO33" s="341"/>
    </row>
    <row r="34" spans="1:113" s="352" customFormat="1" ht="16.5" customHeight="1">
      <c r="A34" s="353"/>
      <c r="B34" s="12" t="s">
        <v>63</v>
      </c>
      <c r="C34" s="12"/>
      <c r="D34" s="373" t="s">
        <v>103</v>
      </c>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R34" s="361"/>
      <c r="BS34" s="361"/>
      <c r="BT34" s="361"/>
      <c r="BU34" s="361"/>
      <c r="BV34" s="361"/>
      <c r="BW34" s="361"/>
      <c r="BX34" s="361"/>
      <c r="BY34" s="361"/>
      <c r="BZ34" s="361"/>
      <c r="CA34" s="361"/>
      <c r="CB34" s="361"/>
      <c r="CC34" s="361"/>
      <c r="CD34" s="361"/>
      <c r="CE34" s="361"/>
      <c r="CF34" s="361"/>
      <c r="CG34" s="361"/>
      <c r="CH34" s="361"/>
      <c r="CI34" s="361"/>
      <c r="CJ34" s="361"/>
      <c r="CK34" s="361"/>
      <c r="CL34" s="361"/>
      <c r="CM34" s="361"/>
      <c r="CN34" s="361"/>
      <c r="CO34" s="361"/>
      <c r="CP34" s="361"/>
      <c r="CQ34" s="361"/>
      <c r="CR34" s="361"/>
      <c r="CS34" s="361"/>
      <c r="CT34" s="361"/>
      <c r="CU34" s="361"/>
      <c r="CV34" s="361"/>
      <c r="CW34" s="361"/>
      <c r="CX34" s="361"/>
      <c r="CY34" s="361"/>
      <c r="CZ34" s="361"/>
      <c r="DA34" s="361"/>
      <c r="DB34" s="361"/>
      <c r="DC34" s="361"/>
      <c r="DD34" s="361"/>
      <c r="DE34" s="361"/>
      <c r="DF34" s="361"/>
      <c r="DG34" s="361"/>
      <c r="DH34" s="361"/>
      <c r="DI34" s="361"/>
    </row>
    <row r="35" spans="1:113" s="352" customFormat="1" ht="16.5" customHeight="1">
      <c r="A35" s="353"/>
      <c r="B35" s="354"/>
      <c r="C35" s="354"/>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R35" s="361"/>
      <c r="BS35" s="361"/>
      <c r="BT35" s="361"/>
      <c r="BU35" s="361"/>
      <c r="BV35" s="361"/>
      <c r="BW35" s="361"/>
      <c r="BX35" s="361"/>
      <c r="BY35" s="361"/>
      <c r="BZ35" s="361"/>
      <c r="CA35" s="361"/>
      <c r="CB35" s="361"/>
      <c r="CC35" s="361"/>
      <c r="CD35" s="361"/>
      <c r="CE35" s="361"/>
      <c r="CF35" s="361"/>
      <c r="CG35" s="361"/>
      <c r="CH35" s="361"/>
      <c r="CI35" s="361"/>
      <c r="CJ35" s="361"/>
      <c r="CK35" s="361"/>
      <c r="CL35" s="361"/>
      <c r="CM35" s="361"/>
      <c r="CN35" s="361"/>
      <c r="CO35" s="361"/>
      <c r="CP35" s="361"/>
      <c r="CQ35" s="361"/>
      <c r="CR35" s="361"/>
      <c r="CS35" s="361"/>
      <c r="CT35" s="361"/>
      <c r="CU35" s="361"/>
      <c r="CV35" s="361"/>
      <c r="CW35" s="361"/>
      <c r="CX35" s="361"/>
      <c r="CY35" s="361"/>
      <c r="CZ35" s="361"/>
      <c r="DA35" s="361"/>
      <c r="DB35" s="361"/>
      <c r="DC35" s="361"/>
      <c r="DD35" s="361"/>
      <c r="DE35" s="361"/>
      <c r="DF35" s="361"/>
      <c r="DG35" s="361"/>
      <c r="DH35" s="361"/>
      <c r="DI35" s="361"/>
    </row>
    <row r="36" spans="1:113" s="352" customFormat="1" ht="16.5" customHeight="1">
      <c r="A36" s="353"/>
      <c r="B36" s="354"/>
      <c r="C36" s="354"/>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c r="BO36" s="358"/>
      <c r="BR36" s="361"/>
      <c r="BS36" s="361"/>
      <c r="BT36" s="361"/>
      <c r="BU36" s="361"/>
      <c r="BV36" s="361"/>
      <c r="BW36" s="361"/>
      <c r="BX36" s="361"/>
      <c r="BY36" s="361"/>
      <c r="BZ36" s="361"/>
      <c r="CA36" s="361"/>
      <c r="CB36" s="361"/>
      <c r="CC36" s="361"/>
      <c r="CD36" s="361"/>
      <c r="CE36" s="361"/>
      <c r="CF36" s="361"/>
      <c r="CG36" s="361"/>
      <c r="CH36" s="361"/>
      <c r="CI36" s="361"/>
      <c r="CJ36" s="361"/>
      <c r="CK36" s="361"/>
      <c r="CL36" s="361"/>
      <c r="CM36" s="361"/>
      <c r="CN36" s="361"/>
      <c r="CO36" s="361"/>
      <c r="CP36" s="361"/>
      <c r="CQ36" s="361"/>
      <c r="CR36" s="361"/>
      <c r="CS36" s="361"/>
      <c r="CT36" s="361"/>
      <c r="CU36" s="361"/>
      <c r="CV36" s="361"/>
      <c r="CW36" s="361"/>
      <c r="CX36" s="361"/>
      <c r="CY36" s="361"/>
      <c r="CZ36" s="361"/>
      <c r="DA36" s="361"/>
      <c r="DB36" s="361"/>
      <c r="DC36" s="361"/>
      <c r="DD36" s="361"/>
      <c r="DE36" s="361"/>
      <c r="DF36" s="361"/>
      <c r="DG36" s="361"/>
      <c r="DH36" s="361"/>
      <c r="DI36" s="361"/>
    </row>
    <row r="37" spans="1:113" s="352" customFormat="1" ht="6.75" customHeight="1">
      <c r="A37" s="353"/>
      <c r="B37" s="354"/>
      <c r="C37" s="354"/>
      <c r="D37" s="354"/>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8"/>
      <c r="BD37" s="358"/>
      <c r="BE37" s="358"/>
      <c r="BF37" s="358"/>
      <c r="BG37" s="358"/>
      <c r="BH37" s="358"/>
      <c r="BI37" s="358"/>
      <c r="BJ37" s="358"/>
      <c r="BK37" s="358"/>
      <c r="BL37" s="358"/>
      <c r="BM37" s="358"/>
      <c r="BN37" s="358"/>
      <c r="BO37" s="358"/>
      <c r="BR37" s="361"/>
      <c r="BS37" s="361"/>
      <c r="BT37" s="361"/>
      <c r="BU37" s="361"/>
      <c r="BV37" s="361"/>
      <c r="BW37" s="361"/>
      <c r="BX37" s="361"/>
      <c r="BY37" s="361"/>
      <c r="BZ37" s="361"/>
      <c r="CA37" s="361"/>
      <c r="CB37" s="361"/>
      <c r="CC37" s="361"/>
      <c r="CD37" s="361"/>
      <c r="CE37" s="361"/>
      <c r="CF37" s="361"/>
      <c r="CG37" s="361"/>
      <c r="CH37" s="361"/>
      <c r="CI37" s="361"/>
      <c r="CJ37" s="361"/>
      <c r="CK37" s="361"/>
      <c r="CL37" s="361"/>
      <c r="CM37" s="361"/>
      <c r="CN37" s="361"/>
      <c r="CO37" s="361"/>
      <c r="CP37" s="361"/>
      <c r="CQ37" s="361"/>
      <c r="CR37" s="361"/>
      <c r="CS37" s="361"/>
      <c r="CT37" s="361"/>
      <c r="CU37" s="361"/>
      <c r="CV37" s="361"/>
      <c r="CW37" s="361"/>
      <c r="CX37" s="361"/>
      <c r="CY37" s="361"/>
      <c r="CZ37" s="361"/>
      <c r="DA37" s="361"/>
      <c r="DB37" s="361"/>
      <c r="DC37" s="361"/>
      <c r="DD37" s="361"/>
      <c r="DE37" s="361"/>
      <c r="DF37" s="361"/>
      <c r="DG37" s="361"/>
      <c r="DH37" s="361"/>
      <c r="DI37" s="361"/>
    </row>
    <row r="38" spans="1:113" s="6" customFormat="1" ht="15" customHeight="1">
      <c r="A38" s="124" t="s">
        <v>106</v>
      </c>
      <c r="B38" s="290"/>
      <c r="C38" s="290"/>
      <c r="D38" s="290"/>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CE38" s="4"/>
      <c r="CF38" s="4"/>
      <c r="CG38" s="4"/>
      <c r="CH38" s="4"/>
      <c r="CI38" s="4"/>
      <c r="CJ38" s="4"/>
      <c r="CK38" s="4"/>
      <c r="CL38" s="4"/>
      <c r="CM38" s="4"/>
      <c r="CN38" s="4"/>
      <c r="CO38" s="4"/>
      <c r="CP38" s="4"/>
      <c r="CQ38" s="4"/>
      <c r="CR38" s="4"/>
      <c r="CS38" s="4"/>
      <c r="CT38" s="4"/>
    </row>
    <row r="39" spans="1:113" ht="16.5" customHeight="1">
      <c r="A39" s="39" t="s">
        <v>52</v>
      </c>
    </row>
    <row r="40" spans="1:113" ht="16.5" customHeight="1"/>
    <row r="41" spans="1:113" ht="16.5" customHeight="1"/>
    <row r="42" spans="1:113" ht="16.5" customHeight="1"/>
    <row r="43" spans="1:113" ht="16.5" customHeight="1"/>
    <row r="44" spans="1:113" ht="16.5" customHeight="1"/>
    <row r="45" spans="1:113" ht="16.5" customHeight="1"/>
    <row r="46" spans="1:113" ht="16.5" customHeight="1"/>
    <row r="47" spans="1:113" ht="16.5" customHeight="1"/>
    <row r="48" spans="1:113"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5" customHeight="1"/>
    <row r="197" ht="15" customHeight="1"/>
    <row r="198" ht="15" customHeight="1"/>
    <row r="199" ht="15" customHeight="1"/>
    <row r="200" ht="15" customHeight="1"/>
    <row r="201" ht="15" customHeight="1"/>
    <row r="202" ht="15" customHeight="1"/>
  </sheetData>
  <mergeCells count="165">
    <mergeCell ref="A2:BP2"/>
    <mergeCell ref="A3:BP3"/>
    <mergeCell ref="O4:Q4"/>
    <mergeCell ref="R4:U4"/>
    <mergeCell ref="V4:X4"/>
    <mergeCell ref="Y4:AA4"/>
    <mergeCell ref="AB4:AE4"/>
    <mergeCell ref="AF4:AH4"/>
    <mergeCell ref="AI4:AK4"/>
    <mergeCell ref="AL4:AO4"/>
    <mergeCell ref="AP4:AR4"/>
    <mergeCell ref="AS4:AU4"/>
    <mergeCell ref="AV4:AY4"/>
    <mergeCell ref="AZ4:BB4"/>
    <mergeCell ref="BC4:BE4"/>
    <mergeCell ref="BF4:BH4"/>
    <mergeCell ref="B6:BO6"/>
    <mergeCell ref="B7:BO7"/>
    <mergeCell ref="M8:AH8"/>
    <mergeCell ref="AI8:AS8"/>
    <mergeCell ref="AT8:BE8"/>
    <mergeCell ref="BF8:BH8"/>
    <mergeCell ref="BI8:BL8"/>
    <mergeCell ref="BM8:BO8"/>
    <mergeCell ref="AI9:AS9"/>
    <mergeCell ref="AT9:BO9"/>
    <mergeCell ref="AI10:AS10"/>
    <mergeCell ref="AT10:AW10"/>
    <mergeCell ref="AX10:AZ10"/>
    <mergeCell ref="BA10:BC10"/>
    <mergeCell ref="BD10:BF10"/>
    <mergeCell ref="BG10:BI10"/>
    <mergeCell ref="BJ10:BL10"/>
    <mergeCell ref="BM10:BO10"/>
    <mergeCell ref="B11:D11"/>
    <mergeCell ref="E11:F11"/>
    <mergeCell ref="G11:H11"/>
    <mergeCell ref="I11:K11"/>
    <mergeCell ref="L11:M11"/>
    <mergeCell ref="N11:O11"/>
    <mergeCell ref="P11:R11"/>
    <mergeCell ref="S11:T11"/>
    <mergeCell ref="U11:V11"/>
    <mergeCell ref="W11:Y11"/>
    <mergeCell ref="Z11:AA11"/>
    <mergeCell ref="AB11:AG11"/>
    <mergeCell ref="AH11:AI11"/>
    <mergeCell ref="AJ11:AQ11"/>
    <mergeCell ref="AR11:AS11"/>
    <mergeCell ref="AT11:BB11"/>
    <mergeCell ref="BC11:BD11"/>
    <mergeCell ref="BE11:BO11"/>
    <mergeCell ref="B12:AQ12"/>
    <mergeCell ref="AR12:AU12"/>
    <mergeCell ref="AV12:AY12"/>
    <mergeCell ref="AZ12:BA12"/>
    <mergeCell ref="BB12:BE12"/>
    <mergeCell ref="BF12:BG12"/>
    <mergeCell ref="BH12:BK12"/>
    <mergeCell ref="BL12:BM12"/>
    <mergeCell ref="BN12:BO12"/>
    <mergeCell ref="B15:BO15"/>
    <mergeCell ref="D16:K16"/>
    <mergeCell ref="L16:AC16"/>
    <mergeCell ref="AO16:AP16"/>
    <mergeCell ref="AQ16:BO16"/>
    <mergeCell ref="AO17:BO17"/>
    <mergeCell ref="AO18:AR18"/>
    <mergeCell ref="AS18:BO18"/>
    <mergeCell ref="D19:T19"/>
    <mergeCell ref="U19:V19"/>
    <mergeCell ref="W19:Y19"/>
    <mergeCell ref="Z19:AG19"/>
    <mergeCell ref="AH19:AI19"/>
    <mergeCell ref="AJ19:AK19"/>
    <mergeCell ref="AL19:AN19"/>
    <mergeCell ref="AO19:AV19"/>
    <mergeCell ref="AW19:AX19"/>
    <mergeCell ref="AY19:AZ19"/>
    <mergeCell ref="BA19:BE19"/>
    <mergeCell ref="BF19:BM19"/>
    <mergeCell ref="BN19:BO19"/>
    <mergeCell ref="D20:K20"/>
    <mergeCell ref="L20:AC20"/>
    <mergeCell ref="AO20:AP20"/>
    <mergeCell ref="AQ20:BO20"/>
    <mergeCell ref="AO21:BO21"/>
    <mergeCell ref="AO22:AR22"/>
    <mergeCell ref="AS22:BO22"/>
    <mergeCell ref="D23:T23"/>
    <mergeCell ref="U23:V23"/>
    <mergeCell ref="W23:Y23"/>
    <mergeCell ref="Z23:AG23"/>
    <mergeCell ref="AH23:AI23"/>
    <mergeCell ref="AJ23:AK23"/>
    <mergeCell ref="AL23:AN23"/>
    <mergeCell ref="AO23:AV23"/>
    <mergeCell ref="AW23:AX23"/>
    <mergeCell ref="AY23:AZ23"/>
    <mergeCell ref="BA23:BE23"/>
    <mergeCell ref="BF23:BM23"/>
    <mergeCell ref="BN23:BO23"/>
    <mergeCell ref="B26:BO26"/>
    <mergeCell ref="B31:C31"/>
    <mergeCell ref="D31:E31"/>
    <mergeCell ref="F31:G31"/>
    <mergeCell ref="H31:J31"/>
    <mergeCell ref="K31:L31"/>
    <mergeCell ref="M31:U31"/>
    <mergeCell ref="V31:W31"/>
    <mergeCell ref="X31:AF31"/>
    <mergeCell ref="AG31:AH31"/>
    <mergeCell ref="AI31:AQ31"/>
    <mergeCell ref="AR31:AS31"/>
    <mergeCell ref="AT31:BB31"/>
    <mergeCell ref="BC31:BD31"/>
    <mergeCell ref="BE31:BM31"/>
    <mergeCell ref="BN31:BO31"/>
    <mergeCell ref="B32:C32"/>
    <mergeCell ref="D32:E32"/>
    <mergeCell ref="F32:G32"/>
    <mergeCell ref="H32:J32"/>
    <mergeCell ref="K32:L32"/>
    <mergeCell ref="M32:U32"/>
    <mergeCell ref="V32:W32"/>
    <mergeCell ref="X32:AF32"/>
    <mergeCell ref="AG32:AH32"/>
    <mergeCell ref="AI32:AQ32"/>
    <mergeCell ref="AR32:AS32"/>
    <mergeCell ref="AT32:BB32"/>
    <mergeCell ref="BC32:BD32"/>
    <mergeCell ref="BE32:BM32"/>
    <mergeCell ref="BN32:BO32"/>
    <mergeCell ref="B33:C33"/>
    <mergeCell ref="D33:E33"/>
    <mergeCell ref="F33:G33"/>
    <mergeCell ref="H33:J33"/>
    <mergeCell ref="K33:L33"/>
    <mergeCell ref="M33:U33"/>
    <mergeCell ref="V33:W33"/>
    <mergeCell ref="X33:AF33"/>
    <mergeCell ref="AG33:AH33"/>
    <mergeCell ref="AI33:AQ33"/>
    <mergeCell ref="AR33:AS33"/>
    <mergeCell ref="AT33:BB33"/>
    <mergeCell ref="BC33:BD33"/>
    <mergeCell ref="BE33:BM33"/>
    <mergeCell ref="BN33:BO33"/>
    <mergeCell ref="B8:L10"/>
    <mergeCell ref="M9:AH10"/>
    <mergeCell ref="B16:C19"/>
    <mergeCell ref="AD16:AN18"/>
    <mergeCell ref="D17:K18"/>
    <mergeCell ref="L17:AC18"/>
    <mergeCell ref="B20:C23"/>
    <mergeCell ref="AD20:AN22"/>
    <mergeCell ref="D21:K22"/>
    <mergeCell ref="L21:AC22"/>
    <mergeCell ref="B27:L30"/>
    <mergeCell ref="M27:W30"/>
    <mergeCell ref="X27:AH30"/>
    <mergeCell ref="AI27:AS30"/>
    <mergeCell ref="AT27:BD30"/>
    <mergeCell ref="BE27:BO30"/>
    <mergeCell ref="D34:BO36"/>
  </mergeCells>
  <phoneticPr fontId="4"/>
  <dataValidations count="2">
    <dataValidation type="list" allowBlank="1" showDropDown="0" showInputMessage="1" showErrorMessage="1" sqref="AT10:AW10">
      <formula1>"　,平成,令和"</formula1>
    </dataValidation>
    <dataValidation type="list" allowBlank="1" showDropDown="0" showInputMessage="1" showErrorMessage="1" sqref="BI8:BL8">
      <formula1>"　,2,3"</formula1>
    </dataValidation>
  </dataValidations>
  <printOptions horizontalCentered="1"/>
  <pageMargins left="0.51181102362204722" right="0.31496062992125984" top="1.1811023622047243" bottom="0.15748031496062992" header="0.31496062992125984" footer="0.31496062992125984"/>
  <pageSetup paperSize="9" scale="88" firstPageNumber="8" fitToWidth="1" fitToHeight="1" orientation="portrait" usePrinterDefaults="1" useFirstPageNumber="1" r:id="rId1"/>
  <drawing r:id="rId2"/>
  <legacyDrawing r:id="rId3"/>
  <mc:AlternateContent>
    <mc:Choice xmlns:x14="http://schemas.microsoft.com/office/spreadsheetml/2009/9/main" Requires="x14">
      <controls>
        <mc:AlternateContent>
          <mc:Choice Requires="x14">
            <control shapeId="5132" r:id="rId4" name="チェック 12">
              <controlPr defaultSize="0" autoPict="0">
                <anchor moveWithCells="1">
                  <from xmlns:xdr="http://schemas.openxmlformats.org/drawingml/2006/spreadsheetDrawing">
                    <xdr:col>33</xdr:col>
                    <xdr:colOff>0</xdr:colOff>
                    <xdr:row>10</xdr:row>
                    <xdr:rowOff>0</xdr:rowOff>
                  </from>
                  <to xmlns:xdr="http://schemas.openxmlformats.org/drawingml/2006/spreadsheetDrawing">
                    <xdr:col>35</xdr:col>
                    <xdr:colOff>85725</xdr:colOff>
                    <xdr:row>10</xdr:row>
                    <xdr:rowOff>207010</xdr:rowOff>
                  </to>
                </anchor>
              </controlPr>
            </control>
          </mc:Choice>
        </mc:AlternateContent>
        <mc:AlternateContent>
          <mc:Choice Requires="x14">
            <control shapeId="5133" r:id="rId5" name="チェック 13">
              <controlPr defaultSize="0" autoPict="0">
                <anchor moveWithCells="1">
                  <from xmlns:xdr="http://schemas.openxmlformats.org/drawingml/2006/spreadsheetDrawing">
                    <xdr:col>43</xdr:col>
                    <xdr:colOff>0</xdr:colOff>
                    <xdr:row>10</xdr:row>
                    <xdr:rowOff>0</xdr:rowOff>
                  </from>
                  <to xmlns:xdr="http://schemas.openxmlformats.org/drawingml/2006/spreadsheetDrawing">
                    <xdr:col>45</xdr:col>
                    <xdr:colOff>57150</xdr:colOff>
                    <xdr:row>10</xdr:row>
                    <xdr:rowOff>207010</xdr:rowOff>
                  </to>
                </anchor>
              </controlPr>
            </control>
          </mc:Choice>
        </mc:AlternateContent>
        <mc:AlternateContent>
          <mc:Choice Requires="x14">
            <control shapeId="5134" r:id="rId6" name="チェック 14">
              <controlPr defaultSize="0" autoPict="0">
                <anchor moveWithCells="1">
                  <from xmlns:xdr="http://schemas.openxmlformats.org/drawingml/2006/spreadsheetDrawing">
                    <xdr:col>54</xdr:col>
                    <xdr:colOff>0</xdr:colOff>
                    <xdr:row>10</xdr:row>
                    <xdr:rowOff>0</xdr:rowOff>
                  </from>
                  <to xmlns:xdr="http://schemas.openxmlformats.org/drawingml/2006/spreadsheetDrawing">
                    <xdr:col>56</xdr:col>
                    <xdr:colOff>57150</xdr:colOff>
                    <xdr:row>10</xdr:row>
                    <xdr:rowOff>207010</xdr:rowOff>
                  </to>
                </anchor>
              </controlPr>
            </control>
          </mc:Choice>
        </mc:AlternateContent>
        <mc:AlternateContent>
          <mc:Choice Requires="x14">
            <control shapeId="5135" r:id="rId7" name="チェック 15">
              <controlPr defaultSize="0" autoPict="0">
                <anchor moveWithCells="1">
                  <from xmlns:xdr="http://schemas.openxmlformats.org/drawingml/2006/spreadsheetDrawing">
                    <xdr:col>20</xdr:col>
                    <xdr:colOff>0</xdr:colOff>
                    <xdr:row>18</xdr:row>
                    <xdr:rowOff>0</xdr:rowOff>
                  </from>
                  <to xmlns:xdr="http://schemas.openxmlformats.org/drawingml/2006/spreadsheetDrawing">
                    <xdr:col>23</xdr:col>
                    <xdr:colOff>19050</xdr:colOff>
                    <xdr:row>18</xdr:row>
                    <xdr:rowOff>207645</xdr:rowOff>
                  </to>
                </anchor>
              </controlPr>
            </control>
          </mc:Choice>
        </mc:AlternateContent>
        <mc:AlternateContent>
          <mc:Choice Requires="x14">
            <control shapeId="5136" r:id="rId8" name="チェック 16">
              <controlPr defaultSize="0" autoPict="0">
                <anchor moveWithCells="1">
                  <from xmlns:xdr="http://schemas.openxmlformats.org/drawingml/2006/spreadsheetDrawing">
                    <xdr:col>35</xdr:col>
                    <xdr:colOff>0</xdr:colOff>
                    <xdr:row>18</xdr:row>
                    <xdr:rowOff>0</xdr:rowOff>
                  </from>
                  <to xmlns:xdr="http://schemas.openxmlformats.org/drawingml/2006/spreadsheetDrawing">
                    <xdr:col>37</xdr:col>
                    <xdr:colOff>57150</xdr:colOff>
                    <xdr:row>18</xdr:row>
                    <xdr:rowOff>207645</xdr:rowOff>
                  </to>
                </anchor>
              </controlPr>
            </control>
          </mc:Choice>
        </mc:AlternateContent>
        <mc:AlternateContent>
          <mc:Choice Requires="x14">
            <control shapeId="5137" r:id="rId9" name="チェック 17">
              <controlPr defaultSize="0" autoPict="0">
                <anchor moveWithCells="1">
                  <from xmlns:xdr="http://schemas.openxmlformats.org/drawingml/2006/spreadsheetDrawing">
                    <xdr:col>50</xdr:col>
                    <xdr:colOff>0</xdr:colOff>
                    <xdr:row>18</xdr:row>
                    <xdr:rowOff>0</xdr:rowOff>
                  </from>
                  <to xmlns:xdr="http://schemas.openxmlformats.org/drawingml/2006/spreadsheetDrawing">
                    <xdr:col>52</xdr:col>
                    <xdr:colOff>57150</xdr:colOff>
                    <xdr:row>18</xdr:row>
                    <xdr:rowOff>207645</xdr:rowOff>
                  </to>
                </anchor>
              </controlPr>
            </control>
          </mc:Choice>
        </mc:AlternateContent>
        <mc:AlternateContent>
          <mc:Choice Requires="x14">
            <control shapeId="5138" r:id="rId10" name="チェック 18">
              <controlPr defaultSize="0" autoPict="0">
                <anchor moveWithCells="1">
                  <from xmlns:xdr="http://schemas.openxmlformats.org/drawingml/2006/spreadsheetDrawing">
                    <xdr:col>50</xdr:col>
                    <xdr:colOff>0</xdr:colOff>
                    <xdr:row>22</xdr:row>
                    <xdr:rowOff>0</xdr:rowOff>
                  </from>
                  <to xmlns:xdr="http://schemas.openxmlformats.org/drawingml/2006/spreadsheetDrawing">
                    <xdr:col>52</xdr:col>
                    <xdr:colOff>57150</xdr:colOff>
                    <xdr:row>22</xdr:row>
                    <xdr:rowOff>207645</xdr:rowOff>
                  </to>
                </anchor>
              </controlPr>
            </control>
          </mc:Choice>
        </mc:AlternateContent>
        <mc:AlternateContent>
          <mc:Choice Requires="x14">
            <control shapeId="5139" r:id="rId11" name="チェック 19">
              <controlPr defaultSize="0" autoPict="0">
                <anchor moveWithCells="1">
                  <from xmlns:xdr="http://schemas.openxmlformats.org/drawingml/2006/spreadsheetDrawing">
                    <xdr:col>35</xdr:col>
                    <xdr:colOff>0</xdr:colOff>
                    <xdr:row>22</xdr:row>
                    <xdr:rowOff>0</xdr:rowOff>
                  </from>
                  <to xmlns:xdr="http://schemas.openxmlformats.org/drawingml/2006/spreadsheetDrawing">
                    <xdr:col>37</xdr:col>
                    <xdr:colOff>57150</xdr:colOff>
                    <xdr:row>22</xdr:row>
                    <xdr:rowOff>207645</xdr:rowOff>
                  </to>
                </anchor>
              </controlPr>
            </control>
          </mc:Choice>
        </mc:AlternateContent>
        <mc:AlternateContent>
          <mc:Choice Requires="x14">
            <control shapeId="5140" r:id="rId12" name="チェック 20">
              <controlPr defaultSize="0" autoPict="0">
                <anchor moveWithCells="1">
                  <from xmlns:xdr="http://schemas.openxmlformats.org/drawingml/2006/spreadsheetDrawing">
                    <xdr:col>20</xdr:col>
                    <xdr:colOff>0</xdr:colOff>
                    <xdr:row>22</xdr:row>
                    <xdr:rowOff>0</xdr:rowOff>
                  </from>
                  <to xmlns:xdr="http://schemas.openxmlformats.org/drawingml/2006/spreadsheetDrawing">
                    <xdr:col>23</xdr:col>
                    <xdr:colOff>19050</xdr:colOff>
                    <xdr:row>22</xdr:row>
                    <xdr:rowOff>207645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未移行園等償還払　(１)</vt:lpstr>
      <vt:lpstr>未移行園等償還払い (2)</vt:lpstr>
      <vt:lpstr>預かり保育償還払い（１）</vt:lpstr>
      <vt:lpstr>預かり保育償還払い (2)</vt:lpstr>
      <vt:lpstr>認可外等償還払い (１)</vt:lpstr>
      <vt:lpstr>認可外等償還払い（２）</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2019-10-01T07:24:05Z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3.1.2.0</vt:lpwstr>
    </vt:vector>
  </property>
  <property fmtid="{DCFEDD21-7773-49B2-8022-6FC58DB5260B}" pid="3" name="LastSavedVersion">
    <vt:lpwstr>3.1.2.0</vt:lpwstr>
  </property>
  <property fmtid="{DCFEDD21-7773-49B2-8022-6FC58DB5260B}" pid="4" name="LastSavedDate">
    <vt:filetime>2019-10-01T07:24:05Z</vt:filetime>
  </property>
</Properties>
</file>